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/>
  </bookViews>
  <sheets>
    <sheet name="2-Форма" sheetId="7" r:id="rId1"/>
    <sheet name="РЖ" sheetId="8" r:id="rId2"/>
    <sheet name="Жамғарма" sheetId="9" r:id="rId3"/>
    <sheet name="Баланс" sheetId="10" r:id="rId4"/>
    <sheet name="ДЕБИТОРСКАЯ" sheetId="2" r:id="rId5"/>
    <sheet name="КРЕДИТОРСКАЯ" sheetId="3" r:id="rId6"/>
  </sheets>
  <externalReferences>
    <externalReference r:id="rId7"/>
  </externalReferences>
  <definedNames>
    <definedName name="ChapterCode">ДЕБИТОРСКАЯ!$C$6</definedName>
    <definedName name="FinancingLevel" localSheetId="0">'2-Форма'!$E$9</definedName>
    <definedName name="FinancingLevel" localSheetId="2">Жамғарма!$B$7</definedName>
    <definedName name="FinancingLevel" localSheetId="1">РЖ!$B$7</definedName>
    <definedName name="FinancingLevel">ДЕБИТОРСКАЯ!$C$8</definedName>
    <definedName name="FunctionalItem" localSheetId="0">'2-Форма'!$B$6</definedName>
    <definedName name="FunctionalItem">#REF!</definedName>
    <definedName name="HeaderOrganization" localSheetId="0">'2-Форма'!$E$8</definedName>
    <definedName name="HeaderOrganization">#REF!</definedName>
    <definedName name="Import2" localSheetId="2">Жамғарма!#REF!</definedName>
    <definedName name="Import2" localSheetId="1">РЖ!#REF!</definedName>
    <definedName name="Import2">#REF!</definedName>
    <definedName name="ImportRow" localSheetId="0">'2-Форма'!#REF!</definedName>
    <definedName name="ImportRow" localSheetId="3">Баланс!$A$10:$E$10</definedName>
    <definedName name="ImportRow">#REF!</definedName>
    <definedName name="ImportRowPage1" localSheetId="5">[1]ДЕБИТОРСКАЯ!#REF!</definedName>
    <definedName name="ImportRowPage1">ДЕБИТОРСКАЯ!#REF!</definedName>
    <definedName name="ImportRowPage1Total" localSheetId="5">[1]ДЕБИТОРСКАЯ!#REF!</definedName>
    <definedName name="ImportRowPage1Total">ДЕБИТОРСКАЯ!#REF!</definedName>
    <definedName name="ImportRowPage2">КРЕДИТОРСКАЯ!#REF!</definedName>
    <definedName name="ImportRowPage2Total">КРЕДИТОРСКАЯ!#REF!</definedName>
    <definedName name="ImportRowTotal" localSheetId="0">'2-Форма'!#REF!</definedName>
    <definedName name="ImportRowTotal">#REF!</definedName>
    <definedName name="OnDate" localSheetId="0">'2-Форма'!$A$3</definedName>
    <definedName name="OnDate" localSheetId="3">Баланс!$A$3</definedName>
    <definedName name="OnDate" localSheetId="4">ДЕБИТОРСКАЯ!$C$3</definedName>
    <definedName name="OnDate" localSheetId="2">Жамғарма!$A$3</definedName>
    <definedName name="OnDate" localSheetId="1">РЖ!$A$3</definedName>
    <definedName name="OnDate">#REF!</definedName>
    <definedName name="Organization" localSheetId="0">'2-Форма'!$E$5</definedName>
    <definedName name="Organization" localSheetId="3">Баланс!$B$4</definedName>
    <definedName name="Organization" localSheetId="4">ДЕБИТОРСКАЯ!$C$5</definedName>
    <definedName name="Organization" localSheetId="2">Жамғарма!$B$5</definedName>
    <definedName name="Organization" localSheetId="1">РЖ!$B$5</definedName>
    <definedName name="Organization">#REF!</definedName>
    <definedName name="Period" localSheetId="0">'2-Форма'!$E$7</definedName>
    <definedName name="Period" localSheetId="3">Баланс!$B$5</definedName>
    <definedName name="Period" localSheetId="4">ДЕБИТОРСКАЯ!$C$7</definedName>
    <definedName name="Period" localSheetId="2">Жамғарма!$B$6</definedName>
    <definedName name="Period" localSheetId="1">РЖ!$B$6</definedName>
    <definedName name="Period">#REF!</definedName>
    <definedName name="R_10" localSheetId="2">Жамғарма!$F$22</definedName>
    <definedName name="R_10" localSheetId="1">РЖ!$F$22</definedName>
    <definedName name="R_10">#REF!</definedName>
    <definedName name="R_112" localSheetId="2">Жамғарма!$F$23</definedName>
    <definedName name="R_112" localSheetId="1">РЖ!$F$23</definedName>
    <definedName name="R_112">#REF!</definedName>
    <definedName name="R_113" localSheetId="2">Жамғарма!$F$20</definedName>
    <definedName name="R_113" localSheetId="1">РЖ!$F$20</definedName>
    <definedName name="R_113">#REF!</definedName>
    <definedName name="R_12" localSheetId="2">Жамғарма!$F$25</definedName>
    <definedName name="R_12" localSheetId="1">РЖ!$F$25</definedName>
    <definedName name="R_12">#REF!</definedName>
    <definedName name="R_3" localSheetId="2">Жамғарма!$F$11</definedName>
    <definedName name="R_3" localSheetId="1">РЖ!$F$11</definedName>
    <definedName name="R_3">#REF!</definedName>
    <definedName name="R_5" localSheetId="2">Жамғарма!$F$15</definedName>
    <definedName name="R_5" localSheetId="1">РЖ!$F$15</definedName>
    <definedName name="R_5">#REF!</definedName>
    <definedName name="R_6" localSheetId="2">Жамғарма!$F$16</definedName>
    <definedName name="R_6" localSheetId="1">РЖ!$F$16</definedName>
    <definedName name="R_6">#REF!</definedName>
    <definedName name="R_7" localSheetId="2">Жамғарма!$F$17</definedName>
    <definedName name="R_7" localSheetId="1">РЖ!$F$17</definedName>
    <definedName name="R_7">#REF!</definedName>
    <definedName name="R_8" localSheetId="2">Жамғарма!$F$18</definedName>
    <definedName name="R_8" localSheetId="1">РЖ!$F$18</definedName>
    <definedName name="R_8">#REF!</definedName>
    <definedName name="R_9" localSheetId="2">Жамғарма!$F$19</definedName>
    <definedName name="R_9" localSheetId="1">РЖ!$F$19</definedName>
    <definedName name="R_9">#REF!</definedName>
    <definedName name="SettlementCode" localSheetId="0">'2-Форма'!$E$11</definedName>
    <definedName name="SettlementCode" localSheetId="2">Жамғарма!$B$9</definedName>
    <definedName name="SettlementCode" localSheetId="1">РЖ!$B$9</definedName>
    <definedName name="SettlementCode">#REF!</definedName>
    <definedName name="_xlnm.Print_Area" localSheetId="3">Баланс!$A$1:$E$145</definedName>
  </definedNames>
  <calcPr calcId="152511"/>
</workbook>
</file>

<file path=xl/calcChain.xml><?xml version="1.0" encoding="utf-8"?>
<calcChain xmlns="http://schemas.openxmlformats.org/spreadsheetml/2006/main">
  <c r="F21" i="9" l="1"/>
  <c r="F13" i="9"/>
  <c r="F12" i="9" s="1"/>
  <c r="F24" i="9" s="1"/>
  <c r="F21" i="8"/>
  <c r="F13" i="8"/>
  <c r="F12" i="8" s="1"/>
  <c r="F24" i="8" s="1"/>
</calcChain>
</file>

<file path=xl/sharedStrings.xml><?xml version="1.0" encoding="utf-8"?>
<sst xmlns="http://schemas.openxmlformats.org/spreadsheetml/2006/main" count="1031" uniqueCount="389">
  <si>
    <t>Форма № 1</t>
  </si>
  <si>
    <t>Б А Л А Н С</t>
  </si>
  <si>
    <t>Организация:</t>
  </si>
  <si>
    <t>O'zbekiston Respublikasi "O'ZARXIV" agentligi</t>
  </si>
  <si>
    <t xml:space="preserve">Периодичность: </t>
  </si>
  <si>
    <t>1 октября</t>
  </si>
  <si>
    <t>Единица измерения</t>
  </si>
  <si>
    <t>тыс.сум</t>
  </si>
  <si>
    <t xml:space="preserve">Министерство </t>
  </si>
  <si>
    <t>Уровень бюджета</t>
  </si>
  <si>
    <t>А К Т И В</t>
  </si>
  <si>
    <t>Код строки</t>
  </si>
  <si>
    <t>На начало года</t>
  </si>
  <si>
    <t>На конец года (квартала)</t>
  </si>
  <si>
    <t>РАЗДЕЛ I. НЕФИНАНСОВЫЕ АКТИВЫ</t>
  </si>
  <si>
    <t>1-§. Основные средства и прочие долгосрочные нефинансовые активы</t>
  </si>
  <si>
    <t xml:space="preserve">Основные средства: </t>
  </si>
  <si>
    <t>Первоначальная (восстановительная) стоимость (Субсчёта 010, 011, 012, 013, 015, 018, 019)</t>
  </si>
  <si>
    <t>010</t>
  </si>
  <si>
    <t>Сумма износа (Субсчёта 020, 021, 022, 023, 025, 029)</t>
  </si>
  <si>
    <t>011</t>
  </si>
  <si>
    <t>Остаточная (балансовая) стоимость (стр.010 –стр.011)</t>
  </si>
  <si>
    <t>012</t>
  </si>
  <si>
    <t>Нематериальные активы (Субсчёт 030)</t>
  </si>
  <si>
    <t>020</t>
  </si>
  <si>
    <t/>
  </si>
  <si>
    <t>Основные средства и прочие долгосрочные нефинансовые активы - всего (стр. 012+020)</t>
  </si>
  <si>
    <t>030</t>
  </si>
  <si>
    <t>2-§. Непроизводственные активы</t>
  </si>
  <si>
    <t>Благоустройство земли (Субсчёт 040)</t>
  </si>
  <si>
    <t>040</t>
  </si>
  <si>
    <t>3-§. Товарно-материальные запасы</t>
  </si>
  <si>
    <t>Готовая продукция (Субсчёт 050)</t>
  </si>
  <si>
    <t>050</t>
  </si>
  <si>
    <t>Строительные материалы (Субсчёт 060)</t>
  </si>
  <si>
    <t>060</t>
  </si>
  <si>
    <t>Продукты питания (Субсчёт 061)</t>
  </si>
  <si>
    <t>061</t>
  </si>
  <si>
    <t>Медикаменты и перевязочные средства (Субсчёт 062)</t>
  </si>
  <si>
    <t>062</t>
  </si>
  <si>
    <t>Инвентарь и хозяйственные принадлежности (Субсчёт 063)</t>
  </si>
  <si>
    <t>063</t>
  </si>
  <si>
    <t>Топливо, горюче-смазочные материалы (Субсчёт 064)</t>
  </si>
  <si>
    <t>064</t>
  </si>
  <si>
    <t xml:space="preserve">Запасные части к машинам и оборудованию (Субсчёт 065) </t>
  </si>
  <si>
    <t>065</t>
  </si>
  <si>
    <t>Прочие товарно-материальные запасы (Субсчёт 069)</t>
  </si>
  <si>
    <t>066</t>
  </si>
  <si>
    <t>Товарно – материальные запасы – всего (стр. 050+060+061+062+063+064+065+066)</t>
  </si>
  <si>
    <t>070</t>
  </si>
  <si>
    <t>4-§. Вложения в нефинансовые активы</t>
  </si>
  <si>
    <t>Оборудование к установке (Субсчёт 070)</t>
  </si>
  <si>
    <t>080</t>
  </si>
  <si>
    <t>Незавершенное строительство (Субсчёт 071)</t>
  </si>
  <si>
    <t>081</t>
  </si>
  <si>
    <t>Прочие расходы на основные средства (Субсчёт 072)</t>
  </si>
  <si>
    <t>082</t>
  </si>
  <si>
    <t>Расходы на нематериальные активы (Субсчёт 080)</t>
  </si>
  <si>
    <t>090</t>
  </si>
  <si>
    <t>Расходы на товары (работы, услуги) (Субсчёт 090)</t>
  </si>
  <si>
    <t>100</t>
  </si>
  <si>
    <t>Прочие расходы на товарно-материальные запасы (Субсчёт 091)</t>
  </si>
  <si>
    <t>Вложения в нефинансовые активы – всего (стр. 080+081+082+090+100+101)</t>
  </si>
  <si>
    <t>ВСЕГО ПО РАЗДЕЛУ I (стр. 030+040+070+110)</t>
  </si>
  <si>
    <t>РАДЕЛ II. ФИНАНСОВЫЕ АКТИВЫ</t>
  </si>
  <si>
    <t>Бюджетные средства, профинансированные на содержание организации (Субсчёт 100)</t>
  </si>
  <si>
    <t>Бюджетные средства, профинансированные на другие цели (Субсчёт 101)</t>
  </si>
  <si>
    <t>Средства, поступившие от специальных видов платежей (Субсчёт 110)</t>
  </si>
  <si>
    <t>Поступления, поступившие от платно-контрактной формы обучения в образовательных учреждениях (Субсчёт 111)</t>
  </si>
  <si>
    <t>Средства Фонда развития бюджетной организации (Субсчёт 112)</t>
  </si>
  <si>
    <t>Прочие внебюджетные средства (Субсчёт 113)</t>
  </si>
  <si>
    <t>Средства, временно находящиеся в распоряжении бюджетной организации (Субсчёт 114)</t>
  </si>
  <si>
    <t>Валютный счет (Субсчёт 115)</t>
  </si>
  <si>
    <t>Денежные средства на других счетах (Субсчёт 119)</t>
  </si>
  <si>
    <t>Наличные денежные средства в национальной валюте (Субсчёт 120)</t>
  </si>
  <si>
    <t>Наличные денежные средства в иностранной валюте (Субсчёт 121)</t>
  </si>
  <si>
    <t>Аккредитивы (Субсчёт 130)</t>
  </si>
  <si>
    <t>Денежные средства в пути (Субсчёт 131)</t>
  </si>
  <si>
    <t>Денежные эквиваленты (Субсчёт 132)</t>
  </si>
  <si>
    <t>Денежные средства, размещенные на депозитах (Субсчёт 140)</t>
  </si>
  <si>
    <t>ВСЕГО ПО РАЗДЕЛУ II (стр.130+131+140+141+142+143+144+145+146+150+151+160+161+162+170)</t>
  </si>
  <si>
    <t>РАЗДЕЛ III. ДЕБИТОРЫ</t>
  </si>
  <si>
    <t>Расчеты с поставщиками и подрядчиками (Субсчёт 150)</t>
  </si>
  <si>
    <t>Расчеты с покупателями и заказчиками (Субсчёт 152)</t>
  </si>
  <si>
    <t>Платежи по страхованию (Субсчёт 154)</t>
  </si>
  <si>
    <t>Расчеты по специальным видам платежей (Субсчёт 156)</t>
  </si>
  <si>
    <t>Расчеты с  разными дебиторами (Субсчёт 159)</t>
  </si>
  <si>
    <t>Расчеты с бюджетом по платежам в бюджет (Субсчёт 160)</t>
  </si>
  <si>
    <t>Расчеты по единому социальному платежу (Субсчёт 161)</t>
  </si>
  <si>
    <t>Расчеты по взносам на индивидуальные накопительные пенсионные счета (Субсчёт 162)</t>
  </si>
  <si>
    <t>Расчеты с внебюджетным Пенсионным фондом (Субсчёт 163)</t>
  </si>
  <si>
    <t>Расчеты с другими внебюджетными фондами (Субсчёт 169)</t>
  </si>
  <si>
    <t>Расчеты по недостачам (Субсчёт 170)</t>
  </si>
  <si>
    <t>Расчеты с подотчетными лицами (Субсчёт 172)</t>
  </si>
  <si>
    <t>Прочие расчеты со студентами (Субсчёт 175)</t>
  </si>
  <si>
    <t>Прочие расчеты с работниками (Субсчёт 179)</t>
  </si>
  <si>
    <t>Прочие расчеты между вышестоящими и нижестоящими организациями (Субсчёт 180)</t>
  </si>
  <si>
    <t>ВСЕГО ПО РАЗДЕЛУ III (стр.190+191+192+193+194+200+201+202+203+204+210+211+212+213+220)</t>
  </si>
  <si>
    <t>БАЛАНС (стр. 120+180+230)</t>
  </si>
  <si>
    <t>П А С С И В</t>
  </si>
  <si>
    <t>РАЗДЕЛ III. КРЕДИТОРЫ</t>
  </si>
  <si>
    <t>Расчеты по средствам, временно находящимся в распоряжении бюджетной организации (Субсчёт 155)</t>
  </si>
  <si>
    <t>Расчеты с разными кредиторами (Субсчёт 159)</t>
  </si>
  <si>
    <t>Расчеты  с бюджетом по платежам в бюджет (Субсчёт 160)</t>
  </si>
  <si>
    <t>Расчеты по взносам на индивидуальные накопительные пенсионные счета  (Субсчёт 162)</t>
  </si>
  <si>
    <t>Расчеты с внебюджетным Пенсионным фондом  (Субсчёт 163)</t>
  </si>
  <si>
    <t>Расчеты с работниками по социальным пособиям (Субсчёт 171)</t>
  </si>
  <si>
    <t>Расчеты с подотчетными лицами  (Субсчёт 172)</t>
  </si>
  <si>
    <t>Расчеты с работниками по оплате труда (173- субсчёт)</t>
  </si>
  <si>
    <t>Расчеты со стипендиатами (174- субсчёт)</t>
  </si>
  <si>
    <t>Прочие расчеты со студентами (175- субсчёт)</t>
  </si>
  <si>
    <t>Расчеты с работниками по удержаниям из заработной платы (176- субсчёт)</t>
  </si>
  <si>
    <t>Расчеты с депонентами (177- субсчёт)</t>
  </si>
  <si>
    <t>Прочие расчеты с работниками (179- субсчёт)</t>
  </si>
  <si>
    <t>Прочие расчеты между вышестоящими и нижестоящими организациями (180- субсчёт)</t>
  </si>
  <si>
    <t>ВСЕГО ПО РАЗДЕЛУ III (стр.250+251+252+253+254+255+256+260+261+262+263+264+270+271+272+273+274+ 275+276+277+280)</t>
  </si>
  <si>
    <t>РАЗДЕЛ IV. ФИНАНСОВЫЕ РЕЗУЛЬТАТЫ</t>
  </si>
  <si>
    <t>Фактические расходы по бюджетным средствам (Субсчёт 231)</t>
  </si>
  <si>
    <t>Финансирование из бюджета (Субсчёт 232)</t>
  </si>
  <si>
    <t>Текущие финансовые результаты отчетного периода по бюджетным средствам (стр.301-300)</t>
  </si>
  <si>
    <t>Фактические расходы, осуществленные за счет средств специальных видов платежей (Субсчёт 241)</t>
  </si>
  <si>
    <t>Средства родителей, начисленные по образовательным учреждениям (Субсчёт 242)</t>
  </si>
  <si>
    <t>Текущие финансовые результаты отчетного периода по расчетам специальных видов платежей (стр. 311-310)</t>
  </si>
  <si>
    <t>Фактические расходы, осуществленные за счет средств, поступивших от платно - контрактной формы обучения в общеобразовательных учреждениях (Субсчёт 251)</t>
  </si>
  <si>
    <t>Доходы, от средств платно - контрактного обучения в образовательных учреждениях (Субсчёт 252)</t>
  </si>
  <si>
    <t>Текущие финансовые результаты отчетного периода по средствам от платно - контрактной формы обучения в образовательных учреждениях (стр.321-320)</t>
  </si>
  <si>
    <t>Фактические расходы осуществленные за счет средств Фонда развития  бюджетной организации (Субсчёт 261)</t>
  </si>
  <si>
    <t>Доходы по средствам Фонда развития бюджетной  организации (Субсчёт 262)</t>
  </si>
  <si>
    <t>Текущие финансовые результаты отчетного периода по средствам Фонда развития бюджетной организации (стр. 331-330)</t>
  </si>
  <si>
    <t>Фактические расходы по прочим  доходам (Субсчёт 271)</t>
  </si>
  <si>
    <t>Доходы прочих внебюджетных средств (Субсчёт 272)</t>
  </si>
  <si>
    <t>Излишки имущества, выявленные в результате  инвентаризации (Субсчёт 273)</t>
  </si>
  <si>
    <t>Текущие финансовые результаты текущего отчетного периода по прочим внебюджетным доходам (стр. 341+342-340)</t>
  </si>
  <si>
    <r>
      <t>Заключительные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финансовые результаты (стр. 351+352+353+354+355+356)</t>
    </r>
  </si>
  <si>
    <t>Заключительный финансовый результат по бюджетным средствам (Субсчёт 280)</t>
  </si>
  <si>
    <t>Заключительный финансовый результат по расчетам  специальных видов платежей (Субсчёт 281)</t>
  </si>
  <si>
    <t>Заключительный финансовый результат по средствам от платно-контрактного обучения в образовательных учреждениях (Субсчёт 282)</t>
  </si>
  <si>
    <t>Заключительный финансовый результат по средствам  Фонда  развития бюджетной  организации (Субсчёт 283)</t>
  </si>
  <si>
    <t>Заключительный финансовый результат по прочим  доходам (Субсчёт 284)</t>
  </si>
  <si>
    <t>Льготы по налогам и обязательным платежам, начисленным в бюджет и внебюджетные фонды (Субсчёт 285)</t>
  </si>
  <si>
    <t>ВСЕГО ПО РАЗДЕЛУ IV (стр. 302+312+322+332+343+350)</t>
  </si>
  <si>
    <t>БАЛАНС (стр.290+360)</t>
  </si>
  <si>
    <r>
      <t>РАЗДЕЛ V.</t>
    </r>
    <r>
      <rPr>
        <b/>
        <sz val="10"/>
        <color indexed="8"/>
        <rFont val="Arial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ЗАБАЛАНСОВЫЕ СЧЕТА</t>
    </r>
  </si>
  <si>
    <t>Арендованные основные средства (01)</t>
  </si>
  <si>
    <t>Товарно-материальные ценности, принятые по ответственное хранение (02)</t>
  </si>
  <si>
    <t>Бланки строгой отчетности (04)</t>
  </si>
  <si>
    <t>Списанная задолженность неплатежеспособных дебиторов (05)</t>
  </si>
  <si>
    <t>Материальные ценности, оплаченные по централизованному снабжению (06)</t>
  </si>
  <si>
    <t>Задолженность учеников и студентов за невозвращенные материальные ценности (07)</t>
  </si>
  <si>
    <t>Переходящие спортивные призы и кубки (08)</t>
  </si>
  <si>
    <t>Неоплаченные путевки (09)</t>
  </si>
  <si>
    <t>Инвентарь и хозяйственные принадлежности в эксплуатации (10)</t>
  </si>
  <si>
    <t>Учебные предметы военной техники (11)</t>
  </si>
  <si>
    <t>Запасные части транспортных средств, выданных взамен изношенных (12)</t>
  </si>
  <si>
    <t xml:space="preserve">                                  Руководитель ____________                                                                           Главный бухгалтер        _________________                              </t>
  </si>
  <si>
    <t xml:space="preserve">                                                                                          (подпись)</t>
  </si>
  <si>
    <t xml:space="preserve"> (подпись)</t>
  </si>
  <si>
    <t>М.П.                                                                          ____ _________________ 20____ года</t>
  </si>
  <si>
    <t>ПРИЛОЖЕНИЕ 3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</si>
  <si>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СПРАВКА 
о дебиторской и кредиторской задолженностях</t>
  </si>
  <si>
    <t>по состоянию на 01.10.2023</t>
  </si>
  <si>
    <t>Глава:</t>
  </si>
  <si>
    <t>Отчетный период:</t>
  </si>
  <si>
    <t>Уровень бюджета:</t>
  </si>
  <si>
    <t>Республиканский</t>
  </si>
  <si>
    <t>Единица измерения:</t>
  </si>
  <si>
    <t>тыс. cум</t>
  </si>
  <si>
    <t>№ п/п</t>
  </si>
  <si>
    <t>Статья расходов</t>
  </si>
  <si>
    <t>Наименование расходов</t>
  </si>
  <si>
    <t>Всего 
задолженность</t>
  </si>
  <si>
    <t>Из них</t>
  </si>
  <si>
    <t>Из них просроченная 
задолженность - 
всего</t>
  </si>
  <si>
    <t>в том числе</t>
  </si>
  <si>
    <t>Из них за пределами 
республики</t>
  </si>
  <si>
    <t>Примечание</t>
  </si>
  <si>
    <t>за счет
 бюджета</t>
  </si>
  <si>
    <t>за счет внебюджетных средств</t>
  </si>
  <si>
    <t>Фонд</t>
  </si>
  <si>
    <t>A</t>
  </si>
  <si>
    <t>ДЕБИТОРСКАЯ ЗАДОЛЖЕННОСТЬ:</t>
  </si>
  <si>
    <t>X</t>
  </si>
  <si>
    <t>IV-группа "Другие расходы"</t>
  </si>
  <si>
    <t>4200000</t>
  </si>
  <si>
    <t>РАСХОДЫ ПО ТОВАРАМ И УСЛУГАМ</t>
  </si>
  <si>
    <t>4210000</t>
  </si>
  <si>
    <t>Командировочные расходы</t>
  </si>
  <si>
    <t>4211000</t>
  </si>
  <si>
    <t>В пределах республики</t>
  </si>
  <si>
    <t>4212000</t>
  </si>
  <si>
    <t>Связанные с зарубежными поездками</t>
  </si>
  <si>
    <t>4290000</t>
  </si>
  <si>
    <t>Другие расходы на приобретение товаров и услуг</t>
  </si>
  <si>
    <t>4291000</t>
  </si>
  <si>
    <t>Расходы на обучение</t>
  </si>
  <si>
    <t>4292000</t>
  </si>
  <si>
    <t>Телефонные, телекоммуникационные и информационные услуги</t>
  </si>
  <si>
    <t>4292100</t>
  </si>
  <si>
    <t>Телефонные, телеграфные и почтовые услуги</t>
  </si>
  <si>
    <t>4292200</t>
  </si>
  <si>
    <t>Информационные и коммуникационные услуги</t>
  </si>
  <si>
    <t>4299000</t>
  </si>
  <si>
    <t>Прочие расходы на приобретение товаров и услуг</t>
  </si>
  <si>
    <t>4299990</t>
  </si>
  <si>
    <t>Итого по группам расходов:</t>
  </si>
  <si>
    <t>Всего:</t>
  </si>
  <si>
    <t>КРЕДИТОРСКАЯ ЗАДОЛЖЕННОСТЬ:</t>
  </si>
  <si>
    <t>I-группа "Заработная плата и приравненные к ней платежи"</t>
  </si>
  <si>
    <t>4110000</t>
  </si>
  <si>
    <t>Заработная плата</t>
  </si>
  <si>
    <t>4111000</t>
  </si>
  <si>
    <t>Заработная плата в денежной форме</t>
  </si>
  <si>
    <t>4111100</t>
  </si>
  <si>
    <t>Основная заработная плата</t>
  </si>
  <si>
    <t>Руководитель _____________________</t>
  </si>
  <si>
    <t>Главный бухгалтер ____________________</t>
  </si>
  <si>
    <t>М.П.</t>
  </si>
  <si>
    <r>
      <t xml:space="preserve">________________ _____________________    </t>
    </r>
    <r>
      <rPr>
        <u/>
        <sz val="11"/>
        <color indexed="8"/>
        <rFont val="Times New Roman"/>
        <family val="1"/>
        <charset val="204"/>
      </rPr>
      <t>20</t>
    </r>
    <r>
      <rPr>
        <sz val="11"/>
        <color indexed="8"/>
        <rFont val="Times New Roman"/>
        <family val="1"/>
        <charset val="204"/>
      </rPr>
      <t>_____г.</t>
    </r>
  </si>
  <si>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</si>
  <si>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</si>
  <si>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Наименование организации:</t>
  </si>
  <si>
    <t xml:space="preserve">          </t>
  </si>
  <si>
    <t>Раздел   0133   подраздел   000   глава   650</t>
  </si>
  <si>
    <t xml:space="preserve">Отчетный период: </t>
  </si>
  <si>
    <t>Министерство:</t>
  </si>
  <si>
    <t xml:space="preserve">Еденица измерения: тыс. сум </t>
  </si>
  <si>
    <t>Л/С:</t>
  </si>
  <si>
    <t>100010860262947013300065002</t>
  </si>
  <si>
    <t>Категория</t>
  </si>
  <si>
    <t>Статья и
 подстатья</t>
  </si>
  <si>
    <t>Элемент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</si>
  <si>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</si>
  <si>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</si>
  <si>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</si>
  <si>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</si>
  <si>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</si>
  <si>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</si>
  <si>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41</t>
  </si>
  <si>
    <t>10</t>
  </si>
  <si>
    <t>000</t>
  </si>
  <si>
    <t>01</t>
  </si>
  <si>
    <t>11</t>
  </si>
  <si>
    <t>02</t>
  </si>
  <si>
    <t>03</t>
  </si>
  <si>
    <t>47</t>
  </si>
  <si>
    <t>Пособия</t>
  </si>
  <si>
    <t>04</t>
  </si>
  <si>
    <t>120</t>
  </si>
  <si>
    <t>Пособия по временной нетрудоспособности</t>
  </si>
  <si>
    <t>05</t>
  </si>
  <si>
    <t>150</t>
  </si>
  <si>
    <t>Пособия по беременности и родам</t>
  </si>
  <si>
    <t>06</t>
  </si>
  <si>
    <t>07</t>
  </si>
  <si>
    <t>20</t>
  </si>
  <si>
    <t>Взносы / отчисления на социальные нужды</t>
  </si>
  <si>
    <t>08</t>
  </si>
  <si>
    <t>21</t>
  </si>
  <si>
    <t>Реально производимые взносы/отчисления на социальные нужды</t>
  </si>
  <si>
    <t>09</t>
  </si>
  <si>
    <t>Единый социальный платеж</t>
  </si>
  <si>
    <t>200</t>
  </si>
  <si>
    <t>Другие взносы/отчисления на социальные нужды</t>
  </si>
  <si>
    <t>II-группа "Начисления на заработную плату"</t>
  </si>
  <si>
    <t>12</t>
  </si>
  <si>
    <t>42</t>
  </si>
  <si>
    <t>00</t>
  </si>
  <si>
    <t>13</t>
  </si>
  <si>
    <t>14</t>
  </si>
  <si>
    <t>15</t>
  </si>
  <si>
    <t>16</t>
  </si>
  <si>
    <t>30</t>
  </si>
  <si>
    <t>Содержание и текущий ремонт</t>
  </si>
  <si>
    <t>17</t>
  </si>
  <si>
    <t>34</t>
  </si>
  <si>
    <t>Машины, оборудования и техника</t>
  </si>
  <si>
    <t>18</t>
  </si>
  <si>
    <t>Транспортные средства</t>
  </si>
  <si>
    <t>19</t>
  </si>
  <si>
    <t>900</t>
  </si>
  <si>
    <t>Прочие машины, оборудования, техника и передаточные устройства</t>
  </si>
  <si>
    <t>920</t>
  </si>
  <si>
    <t>Компьютерное оборудование, вычислительная и аудио-видео техника</t>
  </si>
  <si>
    <t>50</t>
  </si>
  <si>
    <t>Расходы запасов материальных оборотных средств</t>
  </si>
  <si>
    <t>22</t>
  </si>
  <si>
    <t>52</t>
  </si>
  <si>
    <t>Прочие материальные оборотные средства</t>
  </si>
  <si>
    <t>23</t>
  </si>
  <si>
    <t>Товарно-материальных запасов</t>
  </si>
  <si>
    <t>24</t>
  </si>
  <si>
    <t>110</t>
  </si>
  <si>
    <t>Товарно-материальных запасов (кроме бумаги)</t>
  </si>
  <si>
    <t>25</t>
  </si>
  <si>
    <t>Расходы на приобретение бумаги</t>
  </si>
  <si>
    <t>26</t>
  </si>
  <si>
    <t>500</t>
  </si>
  <si>
    <t>Топливо и ГСМ</t>
  </si>
  <si>
    <t>27</t>
  </si>
  <si>
    <t>90</t>
  </si>
  <si>
    <t>28</t>
  </si>
  <si>
    <t>91</t>
  </si>
  <si>
    <t>29</t>
  </si>
  <si>
    <t>92</t>
  </si>
  <si>
    <t>31</t>
  </si>
  <si>
    <t>32</t>
  </si>
  <si>
    <t>99</t>
  </si>
  <si>
    <t>33</t>
  </si>
  <si>
    <t>990</t>
  </si>
  <si>
    <t>43</t>
  </si>
  <si>
    <t>РАСХОДЫ ПО ОСНОВНЫМ СРЕДСТВАМ</t>
  </si>
  <si>
    <t>35</t>
  </si>
  <si>
    <t>Приобретение основных средств</t>
  </si>
  <si>
    <t>36</t>
  </si>
  <si>
    <t>54</t>
  </si>
  <si>
    <t>37</t>
  </si>
  <si>
    <t>38</t>
  </si>
  <si>
    <t>Прочие машины и оборудование</t>
  </si>
  <si>
    <t>39</t>
  </si>
  <si>
    <t>910</t>
  </si>
  <si>
    <t>Мебель и офисное оборудование</t>
  </si>
  <si>
    <t>40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</si>
  <si>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</si>
  <si>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</si>
  <si>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48</t>
  </si>
  <si>
    <t>ДРУГИЕ РАСХОДЫ</t>
  </si>
  <si>
    <t>Различные прочие расходы</t>
  </si>
  <si>
    <t>44</t>
  </si>
  <si>
    <t>Текущие</t>
  </si>
  <si>
    <t>45</t>
  </si>
  <si>
    <t>46</t>
  </si>
  <si>
    <t>140</t>
  </si>
  <si>
    <t>Электрон давлат харидларида иштирок этиш учун закалат тулови харажатлари</t>
  </si>
  <si>
    <t>190</t>
  </si>
  <si>
    <t>Прочие расходы</t>
  </si>
  <si>
    <t>49</t>
  </si>
  <si>
    <t>ВСЕГО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</si>
  <si>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</si>
  <si>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</si>
  <si>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</si>
  <si>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</si>
  <si>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</si>
  <si>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</si>
  <si>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Периодичность:</t>
  </si>
  <si>
    <t>тыс. сум</t>
  </si>
  <si>
    <t xml:space="preserve">Л/С: </t>
  </si>
  <si>
    <t>400110860262947013300065002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</si>
  <si>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</si>
  <si>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</si>
  <si>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</si>
  <si>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</si>
  <si>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</si>
  <si>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</si>
  <si>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</si>
  <si>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</si>
  <si>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</si>
  <si>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</si>
  <si>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</si>
  <si>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</si>
  <si>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</si>
  <si>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</si>
  <si>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</si>
  <si>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</si>
  <si>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</si>
  <si>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</si>
  <si>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</si>
  <si>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</si>
  <si>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</si>
  <si>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</si>
  <si>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</si>
  <si>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Другие машины, оборудование и техника</t>
  </si>
  <si>
    <t>Продуктов питания</t>
  </si>
  <si>
    <t>300</t>
  </si>
  <si>
    <t>Руководитель _______________</t>
  </si>
  <si>
    <t>М.П</t>
  </si>
  <si>
    <t>____ ______________ 20____ год</t>
  </si>
  <si>
    <t>400110860262947013300065004</t>
  </si>
  <si>
    <t>РАСХОДЫ ПО ФИНАНСОВЫМ АКТИВАМ И ОБЯЗАТЕЛЬСТВАМ</t>
  </si>
  <si>
    <t>Финансовый актив</t>
  </si>
  <si>
    <t xml:space="preserve">Внутренние </t>
  </si>
  <si>
    <t>Депозиты</t>
  </si>
  <si>
    <t>на 01.01.2024</t>
  </si>
  <si>
    <t>годовая</t>
  </si>
  <si>
    <t>по состоянию на 01.01.2024</t>
  </si>
  <si>
    <t>Годовая</t>
  </si>
  <si>
    <t>Другие виды расходов по приобретению основных средств</t>
  </si>
  <si>
    <t>55</t>
  </si>
  <si>
    <t>Культивируемые активы</t>
  </si>
  <si>
    <t>Библиотечный фонд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</si>
</sst>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_р_._-;\-* #,##0.0_р_._-;_-* &quot;-&quot;??_р_._-;_-@_-"/>
    <numFmt numFmtId="165" formatCode="_-* #,##0.0_р_._-;\-* #,##0.0_р_._-;_-* &quot; &quot;??_р_._-;_-@_-"/>
    <numFmt numFmtId="166" formatCode="_-* #,##0.00\ _р_._-;\-* #,##0.00\ _р_._-;_-* &quot;-&quot;??\ _р_._-;_-@_-"/>
    <numFmt numFmtId="167" formatCode="_-* #,##0.00_р_._-;\-* #,##0.00_р_._-;_-* &quot;-&quot;??_р_._-;_-@_-"/>
    <numFmt numFmtId="168" formatCode="_-* #,##0.00_р_._-;\-* #,##0.00_р_._-;_-* &quot; &quot;??_р_._-;_-@_-"/>
  </numFmts>
  <fonts count="4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3" fillId="0" borderId="0"/>
    <xf numFmtId="0" fontId="6" fillId="2" borderId="0"/>
    <xf numFmtId="0" fontId="29" fillId="0" borderId="0"/>
    <xf numFmtId="166" fontId="23" fillId="0" borderId="0"/>
    <xf numFmtId="167" fontId="23" fillId="0" borderId="0"/>
  </cellStyleXfs>
  <cellXfs count="130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165" fontId="18" fillId="0" borderId="10" xfId="41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/>
    </xf>
    <xf numFmtId="165" fontId="20" fillId="0" borderId="10" xfId="41" applyNumberFormat="1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horizontal="justify" vertical="center" wrapText="1"/>
    </xf>
    <xf numFmtId="0" fontId="21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Protection="1"/>
    <xf numFmtId="49" fontId="20" fillId="0" borderId="10" xfId="0" applyNumberFormat="1" applyFont="1" applyFill="1" applyBorder="1" applyAlignment="1" applyProtection="1">
      <alignment horizontal="center" wrapText="1"/>
    </xf>
    <xf numFmtId="49" fontId="18" fillId="0" borderId="10" xfId="0" applyNumberFormat="1" applyFont="1" applyFill="1" applyBorder="1" applyAlignment="1" applyProtection="1">
      <alignment horizontal="center" wrapText="1"/>
    </xf>
    <xf numFmtId="49" fontId="18" fillId="0" borderId="10" xfId="0" applyNumberFormat="1" applyFont="1" applyFill="1" applyBorder="1" applyAlignment="1" applyProtection="1">
      <alignment wrapText="1"/>
    </xf>
    <xf numFmtId="49" fontId="18" fillId="0" borderId="10" xfId="0" applyNumberFormat="1" applyFont="1" applyFill="1" applyBorder="1" applyAlignment="1" applyProtection="1">
      <alignment horizontal="center" vertical="top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Protection="1"/>
    <xf numFmtId="0" fontId="18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10" xfId="0" applyNumberFormat="1" applyFont="1" applyFill="1" applyBorder="1" applyAlignment="1" applyProtection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center"/>
    </xf>
    <xf numFmtId="0" fontId="30" fillId="33" borderId="10" xfId="43" applyNumberFormat="1" applyFont="1" applyFill="1" applyBorder="1" applyAlignment="1" applyProtection="1">
      <alignment horizontal="left" vertical="center" wrapText="1"/>
    </xf>
    <xf numFmtId="165" fontId="30" fillId="33" borderId="10" xfId="44" applyNumberFormat="1" applyFont="1" applyFill="1" applyBorder="1" applyAlignment="1" applyProtection="1">
      <alignment horizontal="center" vertical="center" wrapText="1"/>
    </xf>
    <xf numFmtId="165" fontId="20" fillId="0" borderId="10" xfId="44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/>
    </xf>
    <xf numFmtId="0" fontId="31" fillId="0" borderId="10" xfId="43" applyNumberFormat="1" applyFont="1" applyFill="1" applyBorder="1" applyAlignment="1" applyProtection="1">
      <alignment horizontal="left" vertical="center" wrapText="1"/>
    </xf>
    <xf numFmtId="165" fontId="31" fillId="0" borderId="10" xfId="44" applyNumberFormat="1" applyFont="1" applyFill="1" applyBorder="1" applyAlignment="1" applyProtection="1">
      <alignment horizontal="center" vertical="center" wrapText="1"/>
    </xf>
    <xf numFmtId="165" fontId="18" fillId="0" borderId="10" xfId="44" applyNumberFormat="1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166" fontId="25" fillId="0" borderId="0" xfId="44" applyNumberFormat="1" applyFont="1" applyFill="1" applyBorder="1" applyProtection="1"/>
    <xf numFmtId="165" fontId="30" fillId="33" borderId="10" xfId="44" applyNumberFormat="1" applyFont="1" applyFill="1" applyBorder="1" applyAlignment="1" applyProtection="1">
      <alignment horizontal="left" vertical="center" wrapText="1"/>
    </xf>
    <xf numFmtId="165" fontId="31" fillId="0" borderId="10" xfId="44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5" fillId="0" borderId="10" xfId="0" applyNumberFormat="1" applyFont="1" applyFill="1" applyBorder="1" applyAlignment="1" applyProtection="1">
      <alignment horizontal="center" vertical="center" textRotation="90"/>
    </xf>
    <xf numFmtId="0" fontId="25" fillId="0" borderId="10" xfId="0" applyNumberFormat="1" applyFont="1" applyFill="1" applyBorder="1" applyAlignment="1" applyProtection="1">
      <alignment horizontal="center" vertical="center" textRotation="90" wrapText="1"/>
    </xf>
    <xf numFmtId="0" fontId="31" fillId="33" borderId="10" xfId="43" applyNumberFormat="1" applyFont="1" applyFill="1" applyBorder="1" applyAlignment="1" applyProtection="1">
      <alignment horizontal="center" vertical="center" wrapText="1"/>
    </xf>
    <xf numFmtId="0" fontId="30" fillId="33" borderId="10" xfId="43" applyNumberFormat="1" applyFont="1" applyFill="1" applyBorder="1" applyAlignment="1" applyProtection="1">
      <alignment horizontal="center" vertical="top" wrapText="1"/>
    </xf>
    <xf numFmtId="0" fontId="34" fillId="0" borderId="10" xfId="0" applyNumberFormat="1" applyFont="1" applyFill="1" applyBorder="1" applyAlignment="1" applyProtection="1">
      <alignment horizontal="center" vertical="center"/>
    </xf>
    <xf numFmtId="49" fontId="34" fillId="0" borderId="10" xfId="0" applyNumberFormat="1" applyFont="1" applyFill="1" applyBorder="1" applyAlignment="1" applyProtection="1">
      <alignment horizontal="center" vertical="center"/>
    </xf>
    <xf numFmtId="0" fontId="35" fillId="33" borderId="10" xfId="43" applyNumberFormat="1" applyFont="1" applyFill="1" applyBorder="1" applyAlignment="1" applyProtection="1">
      <alignment horizontal="justify" vertical="center" wrapText="1"/>
    </xf>
    <xf numFmtId="49" fontId="36" fillId="33" borderId="10" xfId="41" applyNumberFormat="1" applyFont="1" applyFill="1" applyBorder="1" applyAlignment="1" applyProtection="1">
      <alignment horizontal="center" vertical="center"/>
    </xf>
    <xf numFmtId="165" fontId="36" fillId="33" borderId="10" xfId="41" applyNumberFormat="1" applyFont="1" applyFill="1" applyBorder="1" applyAlignment="1" applyProtection="1">
      <alignment horizontal="center" vertical="center"/>
    </xf>
    <xf numFmtId="0" fontId="37" fillId="0" borderId="10" xfId="0" applyNumberFormat="1" applyFont="1" applyFill="1" applyBorder="1" applyAlignment="1" applyProtection="1">
      <alignment horizontal="center" vertical="center"/>
    </xf>
    <xf numFmtId="49" fontId="37" fillId="0" borderId="10" xfId="0" applyNumberFormat="1" applyFont="1" applyFill="1" applyBorder="1" applyAlignment="1" applyProtection="1">
      <alignment horizontal="center" vertical="center"/>
    </xf>
    <xf numFmtId="0" fontId="38" fillId="0" borderId="10" xfId="43" applyNumberFormat="1" applyFont="1" applyFill="1" applyBorder="1" applyAlignment="1" applyProtection="1">
      <alignment horizontal="left" vertical="center" wrapText="1"/>
    </xf>
    <xf numFmtId="49" fontId="39" fillId="33" borderId="10" xfId="41" applyNumberFormat="1" applyFont="1" applyFill="1" applyBorder="1" applyAlignment="1" applyProtection="1">
      <alignment horizontal="center" vertical="center"/>
    </xf>
    <xf numFmtId="165" fontId="39" fillId="33" borderId="10" xfId="41" applyNumberFormat="1" applyFont="1" applyFill="1" applyBorder="1" applyAlignment="1" applyProtection="1">
      <alignment horizontal="center" vertical="center"/>
    </xf>
    <xf numFmtId="49" fontId="31" fillId="33" borderId="0" xfId="43" applyNumberFormat="1" applyFont="1" applyFill="1" applyBorder="1" applyAlignment="1" applyProtection="1">
      <alignment horizontal="left" vertical="center" wrapText="1"/>
    </xf>
    <xf numFmtId="0" fontId="25" fillId="0" borderId="11" xfId="0" applyNumberFormat="1" applyFont="1" applyFill="1" applyBorder="1" applyAlignment="1" applyProtection="1">
      <alignment horizontal="left" vertical="center"/>
    </xf>
    <xf numFmtId="0" fontId="27" fillId="0" borderId="10" xfId="0" applyNumberFormat="1" applyFont="1" applyFill="1" applyBorder="1" applyAlignment="1" applyProtection="1">
      <alignment horizontal="center" vertical="center"/>
    </xf>
    <xf numFmtId="168" fontId="40" fillId="33" borderId="10" xfId="45" applyNumberFormat="1" applyFont="1" applyFill="1" applyBorder="1" applyAlignment="1" applyProtection="1">
      <alignment horizontal="center" vertical="center"/>
    </xf>
    <xf numFmtId="168" fontId="41" fillId="33" borderId="10" xfId="45" applyNumberFormat="1" applyFont="1" applyFill="1" applyBorder="1" applyAlignment="1" applyProtection="1">
      <alignment horizontal="center" vertical="center"/>
    </xf>
    <xf numFmtId="0" fontId="42" fillId="0" borderId="18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textRotation="90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35" fillId="33" borderId="10" xfId="43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Protection="1"/>
    <xf numFmtId="0" fontId="38" fillId="33" borderId="10" xfId="43" applyNumberFormat="1" applyFont="1" applyFill="1" applyBorder="1" applyAlignment="1" applyProtection="1">
      <alignment horizontal="left" vertical="center" wrapText="1"/>
    </xf>
    <xf numFmtId="167" fontId="25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left"/>
    </xf>
    <xf numFmtId="0" fontId="27" fillId="0" borderId="18" xfId="0" applyNumberFormat="1" applyFont="1" applyFill="1" applyBorder="1" applyAlignment="1" applyProtection="1">
      <alignment horizontal="center"/>
    </xf>
    <xf numFmtId="0" fontId="27" fillId="0" borderId="13" xfId="0" applyNumberFormat="1" applyFont="1" applyFill="1" applyBorder="1" applyAlignment="1" applyProtection="1">
      <alignment horizontal="center"/>
    </xf>
    <xf numFmtId="0" fontId="27" fillId="0" borderId="19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18" xfId="0" applyNumberFormat="1" applyFont="1" applyFill="1" applyBorder="1" applyAlignment="1" applyProtection="1">
      <alignment wrapText="1"/>
    </xf>
    <xf numFmtId="0" fontId="25" fillId="0" borderId="13" xfId="0" applyNumberFormat="1" applyFont="1" applyFill="1" applyBorder="1" applyAlignment="1" applyProtection="1">
      <alignment wrapText="1"/>
    </xf>
    <xf numFmtId="0" fontId="25" fillId="0" borderId="19" xfId="0" applyNumberFormat="1" applyFont="1" applyFill="1" applyBorder="1" applyAlignment="1" applyProtection="1">
      <alignment wrapText="1"/>
    </xf>
    <xf numFmtId="49" fontId="25" fillId="0" borderId="11" xfId="0" applyNumberFormat="1" applyFont="1" applyFill="1" applyBorder="1" applyAlignment="1" applyProtection="1">
      <alignment horizontal="center" vertical="center"/>
    </xf>
    <xf numFmtId="0" fontId="27" fillId="0" borderId="18" xfId="0" applyNumberFormat="1" applyFont="1" applyFill="1" applyBorder="1" applyAlignment="1" applyProtection="1">
      <alignment horizontal="center" vertical="center"/>
    </xf>
    <xf numFmtId="0" fontId="27" fillId="0" borderId="13" xfId="0" applyNumberFormat="1" applyFont="1" applyFill="1" applyBorder="1" applyAlignment="1" applyProtection="1">
      <alignment horizontal="center" vertical="center"/>
    </xf>
    <xf numFmtId="0" fontId="27" fillId="0" borderId="19" xfId="0" applyNumberFormat="1" applyFont="1" applyFill="1" applyBorder="1" applyAlignment="1" applyProtection="1">
      <alignment horizontal="center" vertical="center"/>
    </xf>
    <xf numFmtId="0" fontId="27" fillId="0" borderId="18" xfId="0" applyNumberFormat="1" applyFont="1" applyFill="1" applyBorder="1" applyAlignment="1" applyProtection="1">
      <alignment horizontal="left" wrapText="1"/>
    </xf>
    <xf numFmtId="0" fontId="27" fillId="0" borderId="13" xfId="0" applyNumberFormat="1" applyFont="1" applyFill="1" applyBorder="1" applyAlignment="1" applyProtection="1">
      <alignment horizontal="left" wrapText="1"/>
    </xf>
    <xf numFmtId="0" fontId="27" fillId="0" borderId="19" xfId="0" applyNumberFormat="1" applyFont="1" applyFill="1" applyBorder="1" applyAlignment="1" applyProtection="1">
      <alignment horizontal="left" wrapText="1"/>
    </xf>
    <xf numFmtId="0" fontId="27" fillId="0" borderId="18" xfId="0" applyNumberFormat="1" applyFont="1" applyFill="1" applyBorder="1" applyAlignment="1" applyProtection="1">
      <alignment wrapText="1"/>
    </xf>
    <xf numFmtId="0" fontId="27" fillId="0" borderId="13" xfId="0" applyNumberFormat="1" applyFont="1" applyFill="1" applyBorder="1" applyAlignment="1" applyProtection="1">
      <alignment wrapText="1"/>
    </xf>
    <xf numFmtId="0" fontId="27" fillId="0" borderId="19" xfId="0" applyNumberFormat="1" applyFont="1" applyFill="1" applyBorder="1" applyAlignment="1" applyProtection="1">
      <alignment wrapText="1"/>
    </xf>
    <xf numFmtId="16" fontId="27" fillId="0" borderId="18" xfId="0" applyNumberFormat="1" applyFont="1" applyFill="1" applyBorder="1" applyAlignment="1" applyProtection="1">
      <alignment wrapText="1"/>
    </xf>
    <xf numFmtId="0" fontId="27" fillId="0" borderId="12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center"/>
    </xf>
    <xf numFmtId="165" fontId="18" fillId="0" borderId="18" xfId="41" applyNumberFormat="1" applyFont="1" applyFill="1" applyBorder="1" applyAlignment="1" applyProtection="1">
      <alignment horizontal="center" vertical="center"/>
    </xf>
    <xf numFmtId="165" fontId="18" fillId="0" borderId="19" xfId="41" applyNumberFormat="1" applyFont="1" applyFill="1" applyBorder="1" applyAlignment="1" applyProtection="1">
      <alignment horizontal="center" vertical="center"/>
    </xf>
    <xf numFmtId="165" fontId="20" fillId="0" borderId="18" xfId="41" applyNumberFormat="1" applyFont="1" applyFill="1" applyBorder="1" applyAlignment="1" applyProtection="1">
      <alignment horizontal="center" vertical="center"/>
    </xf>
    <xf numFmtId="165" fontId="20" fillId="0" borderId="19" xfId="41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left" vertical="center"/>
    </xf>
    <xf numFmtId="49" fontId="25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43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Финансовый 2" xfId="44"/>
    <cellStyle name="Финансовый 3" xfId="45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.suyunov\Downloads\UZASBO%20-%202023-10-14T103233.6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ОРСКАЯ"/>
      <sheetName val="КРЕДИТОРСКА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topLeftCell="A25" workbookViewId="0">
      <selection activeCell="F16" sqref="F16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70" t="s">
        <v>218</v>
      </c>
      <c r="F1" s="70"/>
      <c r="G1" s="70"/>
      <c r="H1" s="70"/>
      <c r="I1" s="70"/>
    </row>
    <row r="2" spans="1:9" ht="33.6" customHeight="1" x14ac:dyDescent="0.25">
      <c r="A2" s="71" t="s">
        <v>219</v>
      </c>
      <c r="B2" s="71"/>
      <c r="C2" s="71"/>
      <c r="D2" s="71"/>
      <c r="E2" s="71"/>
      <c r="F2" s="71"/>
      <c r="G2" s="71"/>
      <c r="H2" s="71"/>
      <c r="I2" s="71"/>
    </row>
    <row r="3" spans="1:9" ht="15" customHeight="1" x14ac:dyDescent="0.25">
      <c r="A3" s="72" t="s">
        <v>381</v>
      </c>
      <c r="B3" s="72"/>
      <c r="C3" s="72"/>
      <c r="D3" s="72"/>
      <c r="E3" s="72"/>
      <c r="F3" s="72"/>
      <c r="G3" s="72"/>
      <c r="H3" s="72"/>
      <c r="I3" s="72"/>
    </row>
    <row r="4" spans="1:9" ht="9.75" customHeight="1" x14ac:dyDescent="0.25">
      <c r="A4" s="62"/>
      <c r="B4" s="62"/>
      <c r="C4" s="62"/>
      <c r="D4" s="62"/>
      <c r="E4" s="62"/>
      <c r="F4" s="62"/>
    </row>
    <row r="5" spans="1:9" ht="13.5" customHeight="1" x14ac:dyDescent="0.25">
      <c r="A5" s="35"/>
      <c r="B5" s="68" t="s">
        <v>220</v>
      </c>
      <c r="C5" s="68"/>
      <c r="D5" s="68"/>
      <c r="E5" s="73" t="s">
        <v>3</v>
      </c>
      <c r="F5" s="73"/>
      <c r="G5" s="73"/>
      <c r="H5" s="73"/>
      <c r="I5" s="73"/>
    </row>
    <row r="6" spans="1:9" ht="13.5" customHeight="1" x14ac:dyDescent="0.25">
      <c r="A6" s="35" t="s">
        <v>221</v>
      </c>
      <c r="B6" s="68" t="s">
        <v>222</v>
      </c>
      <c r="C6" s="68"/>
      <c r="D6" s="68"/>
      <c r="E6" s="69"/>
      <c r="F6" s="69"/>
      <c r="G6" s="69"/>
      <c r="H6" s="69"/>
      <c r="I6" s="69"/>
    </row>
    <row r="7" spans="1:9" ht="13.5" customHeight="1" x14ac:dyDescent="0.25">
      <c r="A7" s="35"/>
      <c r="B7" s="68" t="s">
        <v>223</v>
      </c>
      <c r="C7" s="68"/>
      <c r="D7" s="68"/>
      <c r="E7" s="69" t="s">
        <v>382</v>
      </c>
      <c r="F7" s="69"/>
      <c r="G7" s="69"/>
      <c r="H7" s="69"/>
      <c r="I7" s="69"/>
    </row>
    <row r="8" spans="1:9" ht="13.5" customHeight="1" x14ac:dyDescent="0.25">
      <c r="A8" s="35"/>
      <c r="B8" s="68" t="s">
        <v>224</v>
      </c>
      <c r="C8" s="68"/>
      <c r="D8" s="68"/>
      <c r="E8" s="69"/>
      <c r="F8" s="69"/>
      <c r="G8" s="69"/>
      <c r="H8" s="69"/>
      <c r="I8" s="69"/>
    </row>
    <row r="9" spans="1:9" ht="13.5" customHeight="1" x14ac:dyDescent="0.25">
      <c r="A9" s="35"/>
      <c r="B9" s="68" t="s">
        <v>163</v>
      </c>
      <c r="C9" s="68"/>
      <c r="D9" s="68"/>
      <c r="E9" s="69"/>
      <c r="F9" s="69"/>
      <c r="G9" s="69"/>
      <c r="H9" s="69"/>
      <c r="I9" s="69"/>
    </row>
    <row r="10" spans="1:9" ht="13.5" customHeight="1" x14ac:dyDescent="0.25">
      <c r="A10" s="35"/>
      <c r="B10" s="68" t="s">
        <v>225</v>
      </c>
      <c r="C10" s="68"/>
      <c r="D10" s="68"/>
      <c r="E10" s="69"/>
      <c r="F10" s="69"/>
      <c r="G10" s="69"/>
      <c r="H10" s="69"/>
      <c r="I10" s="69"/>
    </row>
    <row r="11" spans="1:9" ht="13.5" customHeight="1" x14ac:dyDescent="0.25">
      <c r="A11" s="35"/>
      <c r="B11" s="68" t="s">
        <v>226</v>
      </c>
      <c r="C11" s="68"/>
      <c r="D11" s="68"/>
      <c r="E11" s="69" t="s">
        <v>227</v>
      </c>
      <c r="F11" s="69"/>
      <c r="G11" s="69"/>
      <c r="H11" s="69"/>
      <c r="I11" s="69"/>
    </row>
    <row r="12" spans="1:9" ht="8.25" customHeight="1" x14ac:dyDescent="0.25"/>
    <row r="13" spans="1:9" ht="57.6" customHeight="1" x14ac:dyDescent="0.25">
      <c r="A13" s="36" t="s">
        <v>228</v>
      </c>
      <c r="B13" s="37" t="s">
        <v>229</v>
      </c>
      <c r="C13" s="36" t="s">
        <v>230</v>
      </c>
      <c r="D13" s="38" t="s">
        <v>169</v>
      </c>
      <c r="E13" s="38" t="s">
        <v>11</v>
      </c>
      <c r="F13" s="38" t="s">
        <v>231</v>
      </c>
      <c r="G13" s="38" t="s">
        <v>232</v>
      </c>
      <c r="H13" s="38" t="s">
        <v>233</v>
      </c>
      <c r="I13" s="38" t="s">
        <v>234</v>
      </c>
    </row>
    <row r="14" spans="1:9" ht="15" customHeight="1" x14ac:dyDescent="0.25">
      <c r="A14" s="75" t="s">
        <v>235</v>
      </c>
      <c r="B14" s="76"/>
      <c r="C14" s="77"/>
      <c r="D14" s="39" t="s">
        <v>236</v>
      </c>
      <c r="E14" s="39">
        <v>1</v>
      </c>
      <c r="F14" s="39">
        <v>2</v>
      </c>
      <c r="G14" s="39">
        <v>3</v>
      </c>
      <c r="H14" s="39">
        <v>4</v>
      </c>
      <c r="I14" s="39">
        <v>5</v>
      </c>
    </row>
    <row r="15" spans="1:9" x14ac:dyDescent="0.25">
      <c r="A15" s="40" t="s">
        <v>237</v>
      </c>
      <c r="B15" s="40" t="s">
        <v>238</v>
      </c>
      <c r="C15" s="41" t="s">
        <v>239</v>
      </c>
      <c r="D15" s="42" t="s">
        <v>209</v>
      </c>
      <c r="E15" s="43" t="s">
        <v>240</v>
      </c>
      <c r="F15" s="44">
        <v>2529432.4</v>
      </c>
      <c r="G15" s="44">
        <v>2510700.2999999998</v>
      </c>
      <c r="H15" s="44">
        <v>2510700.2999999998</v>
      </c>
      <c r="I15" s="44">
        <v>2523074.2999999998</v>
      </c>
    </row>
    <row r="16" spans="1:9" x14ac:dyDescent="0.25">
      <c r="A16" s="40" t="s">
        <v>237</v>
      </c>
      <c r="B16" s="40" t="s">
        <v>241</v>
      </c>
      <c r="C16" s="41" t="s">
        <v>239</v>
      </c>
      <c r="D16" s="42" t="s">
        <v>211</v>
      </c>
      <c r="E16" s="43" t="s">
        <v>242</v>
      </c>
      <c r="F16" s="44">
        <v>2529432.4</v>
      </c>
      <c r="G16" s="44">
        <v>2510700.2999999998</v>
      </c>
      <c r="H16" s="44">
        <v>2510700.2999999998</v>
      </c>
      <c r="I16" s="44">
        <v>2523074.2999999998</v>
      </c>
    </row>
    <row r="17" spans="1:9" x14ac:dyDescent="0.25">
      <c r="A17" s="45" t="s">
        <v>237</v>
      </c>
      <c r="B17" s="45" t="s">
        <v>241</v>
      </c>
      <c r="C17" s="46" t="s">
        <v>60</v>
      </c>
      <c r="D17" s="47" t="s">
        <v>213</v>
      </c>
      <c r="E17" s="48" t="s">
        <v>243</v>
      </c>
      <c r="F17" s="49">
        <v>2529432.4</v>
      </c>
      <c r="G17" s="49">
        <v>2510700.2999999998</v>
      </c>
      <c r="H17" s="49">
        <v>2510700.2999999998</v>
      </c>
      <c r="I17" s="49">
        <v>2523074.2999999998</v>
      </c>
    </row>
    <row r="18" spans="1:9" x14ac:dyDescent="0.25">
      <c r="A18" s="40" t="s">
        <v>244</v>
      </c>
      <c r="B18" s="40" t="s">
        <v>241</v>
      </c>
      <c r="C18" s="41" t="s">
        <v>60</v>
      </c>
      <c r="D18" s="42" t="s">
        <v>245</v>
      </c>
      <c r="E18" s="43" t="s">
        <v>246</v>
      </c>
      <c r="F18" s="44">
        <v>31690.6</v>
      </c>
      <c r="G18" s="44">
        <v>45486.6</v>
      </c>
      <c r="H18" s="44">
        <v>45486.6</v>
      </c>
      <c r="I18" s="44">
        <v>45486.6</v>
      </c>
    </row>
    <row r="19" spans="1:9" x14ac:dyDescent="0.25">
      <c r="A19" s="45" t="s">
        <v>244</v>
      </c>
      <c r="B19" s="45" t="s">
        <v>241</v>
      </c>
      <c r="C19" s="46" t="s">
        <v>247</v>
      </c>
      <c r="D19" s="47" t="s">
        <v>248</v>
      </c>
      <c r="E19" s="48" t="s">
        <v>249</v>
      </c>
      <c r="F19" s="49">
        <v>0</v>
      </c>
      <c r="G19" s="49">
        <v>13795.9</v>
      </c>
      <c r="H19" s="49">
        <v>13795.9</v>
      </c>
      <c r="I19" s="49">
        <v>13795.9</v>
      </c>
    </row>
    <row r="20" spans="1:9" x14ac:dyDescent="0.25">
      <c r="A20" s="45" t="s">
        <v>244</v>
      </c>
      <c r="B20" s="45" t="s">
        <v>241</v>
      </c>
      <c r="C20" s="46" t="s">
        <v>250</v>
      </c>
      <c r="D20" s="47" t="s">
        <v>251</v>
      </c>
      <c r="E20" s="48" t="s">
        <v>252</v>
      </c>
      <c r="F20" s="49">
        <v>31690.6</v>
      </c>
      <c r="G20" s="49">
        <v>31690.6</v>
      </c>
      <c r="H20" s="49">
        <v>31690.6</v>
      </c>
      <c r="I20" s="49">
        <v>31690.6</v>
      </c>
    </row>
    <row r="21" spans="1:9" x14ac:dyDescent="0.25">
      <c r="A21" s="40" t="s">
        <v>181</v>
      </c>
      <c r="B21" s="40" t="s">
        <v>181</v>
      </c>
      <c r="C21" s="41" t="s">
        <v>181</v>
      </c>
      <c r="D21" s="42" t="s">
        <v>207</v>
      </c>
      <c r="E21" s="43" t="s">
        <v>253</v>
      </c>
      <c r="F21" s="44">
        <v>2561123</v>
      </c>
      <c r="G21" s="44">
        <v>2556186.7999999998</v>
      </c>
      <c r="H21" s="44">
        <v>2556186.7999999998</v>
      </c>
      <c r="I21" s="44">
        <v>2568560.7999999998</v>
      </c>
    </row>
    <row r="22" spans="1:9" x14ac:dyDescent="0.25">
      <c r="A22" s="40" t="s">
        <v>237</v>
      </c>
      <c r="B22" s="40" t="s">
        <v>254</v>
      </c>
      <c r="C22" s="41" t="s">
        <v>239</v>
      </c>
      <c r="D22" s="42" t="s">
        <v>255</v>
      </c>
      <c r="E22" s="43" t="s">
        <v>256</v>
      </c>
      <c r="F22" s="44">
        <v>610281</v>
      </c>
      <c r="G22" s="44">
        <v>606965.69999999995</v>
      </c>
      <c r="H22" s="44">
        <v>606965.69999999995</v>
      </c>
      <c r="I22" s="44">
        <v>608062</v>
      </c>
    </row>
    <row r="23" spans="1:9" x14ac:dyDescent="0.25">
      <c r="A23" s="40" t="s">
        <v>237</v>
      </c>
      <c r="B23" s="40" t="s">
        <v>257</v>
      </c>
      <c r="C23" s="41" t="s">
        <v>239</v>
      </c>
      <c r="D23" s="42" t="s">
        <v>258</v>
      </c>
      <c r="E23" s="43" t="s">
        <v>259</v>
      </c>
      <c r="F23" s="44">
        <v>610281</v>
      </c>
      <c r="G23" s="44">
        <v>606965.69999999995</v>
      </c>
      <c r="H23" s="44">
        <v>606965.69999999995</v>
      </c>
      <c r="I23" s="44">
        <v>608062</v>
      </c>
    </row>
    <row r="24" spans="1:9" x14ac:dyDescent="0.25">
      <c r="A24" s="45" t="s">
        <v>237</v>
      </c>
      <c r="B24" s="45" t="s">
        <v>257</v>
      </c>
      <c r="C24" s="46" t="s">
        <v>60</v>
      </c>
      <c r="D24" s="47" t="s">
        <v>260</v>
      </c>
      <c r="E24" s="48" t="s">
        <v>238</v>
      </c>
      <c r="F24" s="49">
        <v>608938</v>
      </c>
      <c r="G24" s="49">
        <v>605622.69999999995</v>
      </c>
      <c r="H24" s="49">
        <v>605622.69999999995</v>
      </c>
      <c r="I24" s="49">
        <v>606719</v>
      </c>
    </row>
    <row r="25" spans="1:9" x14ac:dyDescent="0.25">
      <c r="A25" s="45" t="s">
        <v>237</v>
      </c>
      <c r="B25" s="45" t="s">
        <v>257</v>
      </c>
      <c r="C25" s="46" t="s">
        <v>261</v>
      </c>
      <c r="D25" s="47" t="s">
        <v>262</v>
      </c>
      <c r="E25" s="48" t="s">
        <v>241</v>
      </c>
      <c r="F25" s="49">
        <v>1343</v>
      </c>
      <c r="G25" s="49">
        <v>1343</v>
      </c>
      <c r="H25" s="49">
        <v>1343</v>
      </c>
      <c r="I25" s="49">
        <v>1343</v>
      </c>
    </row>
    <row r="26" spans="1:9" x14ac:dyDescent="0.25">
      <c r="A26" s="40" t="s">
        <v>181</v>
      </c>
      <c r="B26" s="40" t="s">
        <v>181</v>
      </c>
      <c r="C26" s="41" t="s">
        <v>181</v>
      </c>
      <c r="D26" s="42" t="s">
        <v>263</v>
      </c>
      <c r="E26" s="43" t="s">
        <v>264</v>
      </c>
      <c r="F26" s="44">
        <v>610281</v>
      </c>
      <c r="G26" s="44">
        <v>606965.69999999995</v>
      </c>
      <c r="H26" s="44">
        <v>606965.69999999995</v>
      </c>
      <c r="I26" s="44">
        <v>608062</v>
      </c>
    </row>
    <row r="27" spans="1:9" x14ac:dyDescent="0.25">
      <c r="A27" s="40" t="s">
        <v>265</v>
      </c>
      <c r="B27" s="40" t="s">
        <v>266</v>
      </c>
      <c r="C27" s="41" t="s">
        <v>239</v>
      </c>
      <c r="D27" s="42" t="s">
        <v>184</v>
      </c>
      <c r="E27" s="43" t="s">
        <v>267</v>
      </c>
      <c r="F27" s="44">
        <v>788244</v>
      </c>
      <c r="G27" s="44">
        <v>0</v>
      </c>
      <c r="H27" s="44">
        <v>784618.8</v>
      </c>
      <c r="I27" s="44">
        <v>578599.1</v>
      </c>
    </row>
    <row r="28" spans="1:9" x14ac:dyDescent="0.25">
      <c r="A28" s="40" t="s">
        <v>265</v>
      </c>
      <c r="B28" s="40" t="s">
        <v>238</v>
      </c>
      <c r="C28" s="41" t="s">
        <v>239</v>
      </c>
      <c r="D28" s="42" t="s">
        <v>186</v>
      </c>
      <c r="E28" s="43" t="s">
        <v>268</v>
      </c>
      <c r="F28" s="44">
        <v>141448.6</v>
      </c>
      <c r="G28" s="44">
        <v>0</v>
      </c>
      <c r="H28" s="44">
        <v>141447.79999999999</v>
      </c>
      <c r="I28" s="44">
        <v>148580.79999999999</v>
      </c>
    </row>
    <row r="29" spans="1:9" x14ac:dyDescent="0.25">
      <c r="A29" s="45" t="s">
        <v>265</v>
      </c>
      <c r="B29" s="45" t="s">
        <v>241</v>
      </c>
      <c r="C29" s="46" t="s">
        <v>239</v>
      </c>
      <c r="D29" s="47" t="s">
        <v>188</v>
      </c>
      <c r="E29" s="48" t="s">
        <v>269</v>
      </c>
      <c r="F29" s="49">
        <v>72136.100000000006</v>
      </c>
      <c r="G29" s="49">
        <v>0</v>
      </c>
      <c r="H29" s="49">
        <v>72135.3</v>
      </c>
      <c r="I29" s="49">
        <v>79265.899999999994</v>
      </c>
    </row>
    <row r="30" spans="1:9" x14ac:dyDescent="0.25">
      <c r="A30" s="45" t="s">
        <v>265</v>
      </c>
      <c r="B30" s="45" t="s">
        <v>264</v>
      </c>
      <c r="C30" s="46" t="s">
        <v>239</v>
      </c>
      <c r="D30" s="47" t="s">
        <v>190</v>
      </c>
      <c r="E30" s="48" t="s">
        <v>270</v>
      </c>
      <c r="F30" s="49">
        <v>69312.5</v>
      </c>
      <c r="G30" s="49">
        <v>0</v>
      </c>
      <c r="H30" s="49">
        <v>69312.5</v>
      </c>
      <c r="I30" s="49">
        <v>69315</v>
      </c>
    </row>
    <row r="31" spans="1:9" x14ac:dyDescent="0.25">
      <c r="A31" s="40" t="s">
        <v>265</v>
      </c>
      <c r="B31" s="40" t="s">
        <v>271</v>
      </c>
      <c r="C31" s="41" t="s">
        <v>239</v>
      </c>
      <c r="D31" s="42" t="s">
        <v>272</v>
      </c>
      <c r="E31" s="43" t="s">
        <v>273</v>
      </c>
      <c r="F31" s="44">
        <v>33977.800000000003</v>
      </c>
      <c r="G31" s="44">
        <v>0</v>
      </c>
      <c r="H31" s="44">
        <v>33977.800000000003</v>
      </c>
      <c r="I31" s="44">
        <v>23572.799999999999</v>
      </c>
    </row>
    <row r="32" spans="1:9" x14ac:dyDescent="0.25">
      <c r="A32" s="40" t="s">
        <v>265</v>
      </c>
      <c r="B32" s="40" t="s">
        <v>274</v>
      </c>
      <c r="C32" s="41" t="s">
        <v>239</v>
      </c>
      <c r="D32" s="42" t="s">
        <v>275</v>
      </c>
      <c r="E32" s="43" t="s">
        <v>276</v>
      </c>
      <c r="F32" s="44">
        <v>33977.800000000003</v>
      </c>
      <c r="G32" s="44">
        <v>0</v>
      </c>
      <c r="H32" s="44">
        <v>33977.800000000003</v>
      </c>
      <c r="I32" s="44">
        <v>23572.799999999999</v>
      </c>
    </row>
    <row r="33" spans="1:9" x14ac:dyDescent="0.25">
      <c r="A33" s="45" t="s">
        <v>265</v>
      </c>
      <c r="B33" s="45" t="s">
        <v>274</v>
      </c>
      <c r="C33" s="46" t="s">
        <v>60</v>
      </c>
      <c r="D33" s="47" t="s">
        <v>277</v>
      </c>
      <c r="E33" s="48" t="s">
        <v>278</v>
      </c>
      <c r="F33" s="49">
        <v>28130</v>
      </c>
      <c r="G33" s="49">
        <v>0</v>
      </c>
      <c r="H33" s="49">
        <v>28130</v>
      </c>
      <c r="I33" s="49">
        <v>19075</v>
      </c>
    </row>
    <row r="34" spans="1:9" x14ac:dyDescent="0.25">
      <c r="A34" s="40" t="s">
        <v>265</v>
      </c>
      <c r="B34" s="40" t="s">
        <v>274</v>
      </c>
      <c r="C34" s="41" t="s">
        <v>279</v>
      </c>
      <c r="D34" s="42" t="s">
        <v>280</v>
      </c>
      <c r="E34" s="43" t="s">
        <v>254</v>
      </c>
      <c r="F34" s="44">
        <v>5847.8</v>
      </c>
      <c r="G34" s="44">
        <v>0</v>
      </c>
      <c r="H34" s="44">
        <v>5847.8</v>
      </c>
      <c r="I34" s="44">
        <v>4497.8</v>
      </c>
    </row>
    <row r="35" spans="1:9" x14ac:dyDescent="0.25">
      <c r="A35" s="45" t="s">
        <v>265</v>
      </c>
      <c r="B35" s="45" t="s">
        <v>274</v>
      </c>
      <c r="C35" s="46" t="s">
        <v>281</v>
      </c>
      <c r="D35" s="47" t="s">
        <v>282</v>
      </c>
      <c r="E35" s="48" t="s">
        <v>257</v>
      </c>
      <c r="F35" s="49">
        <v>5847.8</v>
      </c>
      <c r="G35" s="49">
        <v>0</v>
      </c>
      <c r="H35" s="49">
        <v>5847.8</v>
      </c>
      <c r="I35" s="49">
        <v>4497.8</v>
      </c>
    </row>
    <row r="36" spans="1:9" x14ac:dyDescent="0.25">
      <c r="A36" s="40" t="s">
        <v>265</v>
      </c>
      <c r="B36" s="40" t="s">
        <v>283</v>
      </c>
      <c r="C36" s="41" t="s">
        <v>239</v>
      </c>
      <c r="D36" s="42" t="s">
        <v>284</v>
      </c>
      <c r="E36" s="43" t="s">
        <v>285</v>
      </c>
      <c r="F36" s="44">
        <v>116159.6</v>
      </c>
      <c r="G36" s="44">
        <v>0</v>
      </c>
      <c r="H36" s="44">
        <v>115666.6</v>
      </c>
      <c r="I36" s="44">
        <v>143729.9</v>
      </c>
    </row>
    <row r="37" spans="1:9" x14ac:dyDescent="0.25">
      <c r="A37" s="40" t="s">
        <v>265</v>
      </c>
      <c r="B37" s="40" t="s">
        <v>286</v>
      </c>
      <c r="C37" s="41" t="s">
        <v>239</v>
      </c>
      <c r="D37" s="42" t="s">
        <v>287</v>
      </c>
      <c r="E37" s="43" t="s">
        <v>288</v>
      </c>
      <c r="F37" s="44">
        <v>116159.6</v>
      </c>
      <c r="G37" s="44">
        <v>0</v>
      </c>
      <c r="H37" s="44">
        <v>115666.6</v>
      </c>
      <c r="I37" s="44">
        <v>143729.9</v>
      </c>
    </row>
    <row r="38" spans="1:9" x14ac:dyDescent="0.25">
      <c r="A38" s="40" t="s">
        <v>265</v>
      </c>
      <c r="B38" s="40" t="s">
        <v>286</v>
      </c>
      <c r="C38" s="41" t="s">
        <v>60</v>
      </c>
      <c r="D38" s="42" t="s">
        <v>289</v>
      </c>
      <c r="E38" s="43" t="s">
        <v>290</v>
      </c>
      <c r="F38" s="44">
        <v>13529.6</v>
      </c>
      <c r="G38" s="44">
        <v>0</v>
      </c>
      <c r="H38" s="44">
        <v>13036.6</v>
      </c>
      <c r="I38" s="44">
        <v>74576.399999999994</v>
      </c>
    </row>
    <row r="39" spans="1:9" x14ac:dyDescent="0.25">
      <c r="A39" s="45" t="s">
        <v>265</v>
      </c>
      <c r="B39" s="45" t="s">
        <v>286</v>
      </c>
      <c r="C39" s="46" t="s">
        <v>291</v>
      </c>
      <c r="D39" s="47" t="s">
        <v>292</v>
      </c>
      <c r="E39" s="48" t="s">
        <v>293</v>
      </c>
      <c r="F39" s="49">
        <v>8664.1</v>
      </c>
      <c r="G39" s="49">
        <v>0</v>
      </c>
      <c r="H39" s="49">
        <v>8171.1</v>
      </c>
      <c r="I39" s="49">
        <v>74576.399999999994</v>
      </c>
    </row>
    <row r="40" spans="1:9" x14ac:dyDescent="0.25">
      <c r="A40" s="45" t="s">
        <v>265</v>
      </c>
      <c r="B40" s="45" t="s">
        <v>286</v>
      </c>
      <c r="C40" s="46" t="s">
        <v>247</v>
      </c>
      <c r="D40" s="47" t="s">
        <v>294</v>
      </c>
      <c r="E40" s="48" t="s">
        <v>295</v>
      </c>
      <c r="F40" s="49">
        <v>4865.5</v>
      </c>
      <c r="G40" s="49">
        <v>0</v>
      </c>
      <c r="H40" s="49">
        <v>4865.5</v>
      </c>
      <c r="I40" s="49">
        <v>0</v>
      </c>
    </row>
    <row r="41" spans="1:9" x14ac:dyDescent="0.25">
      <c r="A41" s="45" t="s">
        <v>265</v>
      </c>
      <c r="B41" s="45" t="s">
        <v>286</v>
      </c>
      <c r="C41" s="46" t="s">
        <v>296</v>
      </c>
      <c r="D41" s="47" t="s">
        <v>297</v>
      </c>
      <c r="E41" s="48" t="s">
        <v>298</v>
      </c>
      <c r="F41" s="49">
        <v>102630</v>
      </c>
      <c r="G41" s="49">
        <v>0</v>
      </c>
      <c r="H41" s="49">
        <v>102630</v>
      </c>
      <c r="I41" s="49">
        <v>69153.5</v>
      </c>
    </row>
    <row r="42" spans="1:9" x14ac:dyDescent="0.25">
      <c r="A42" s="40" t="s">
        <v>265</v>
      </c>
      <c r="B42" s="40" t="s">
        <v>299</v>
      </c>
      <c r="C42" s="41" t="s">
        <v>239</v>
      </c>
      <c r="D42" s="42" t="s">
        <v>192</v>
      </c>
      <c r="E42" s="43" t="s">
        <v>300</v>
      </c>
      <c r="F42" s="44">
        <v>496658</v>
      </c>
      <c r="G42" s="44">
        <v>0</v>
      </c>
      <c r="H42" s="44">
        <v>493526.7</v>
      </c>
      <c r="I42" s="44">
        <v>262715.59999999998</v>
      </c>
    </row>
    <row r="43" spans="1:9" x14ac:dyDescent="0.25">
      <c r="A43" s="45" t="s">
        <v>265</v>
      </c>
      <c r="B43" s="45" t="s">
        <v>301</v>
      </c>
      <c r="C43" s="46" t="s">
        <v>239</v>
      </c>
      <c r="D43" s="47" t="s">
        <v>194</v>
      </c>
      <c r="E43" s="48" t="s">
        <v>302</v>
      </c>
      <c r="F43" s="49">
        <v>10658.4</v>
      </c>
      <c r="G43" s="49">
        <v>0</v>
      </c>
      <c r="H43" s="49">
        <v>8278.4</v>
      </c>
      <c r="I43" s="49">
        <v>1700</v>
      </c>
    </row>
    <row r="44" spans="1:9" x14ac:dyDescent="0.25">
      <c r="A44" s="40" t="s">
        <v>265</v>
      </c>
      <c r="B44" s="40" t="s">
        <v>303</v>
      </c>
      <c r="C44" s="41" t="s">
        <v>239</v>
      </c>
      <c r="D44" s="42" t="s">
        <v>196</v>
      </c>
      <c r="E44" s="43" t="s">
        <v>271</v>
      </c>
      <c r="F44" s="44">
        <v>213404.6</v>
      </c>
      <c r="G44" s="44">
        <v>0</v>
      </c>
      <c r="H44" s="44">
        <v>212653.3</v>
      </c>
      <c r="I44" s="44">
        <v>208833.3</v>
      </c>
    </row>
    <row r="45" spans="1:9" x14ac:dyDescent="0.25">
      <c r="A45" s="45" t="s">
        <v>265</v>
      </c>
      <c r="B45" s="45" t="s">
        <v>303</v>
      </c>
      <c r="C45" s="46" t="s">
        <v>60</v>
      </c>
      <c r="D45" s="47" t="s">
        <v>198</v>
      </c>
      <c r="E45" s="48" t="s">
        <v>304</v>
      </c>
      <c r="F45" s="49">
        <v>18416.8</v>
      </c>
      <c r="G45" s="49">
        <v>0</v>
      </c>
      <c r="H45" s="49">
        <v>17665.5</v>
      </c>
      <c r="I45" s="49">
        <v>16981.5</v>
      </c>
    </row>
    <row r="46" spans="1:9" x14ac:dyDescent="0.25">
      <c r="A46" s="45" t="s">
        <v>265</v>
      </c>
      <c r="B46" s="45" t="s">
        <v>303</v>
      </c>
      <c r="C46" s="46" t="s">
        <v>261</v>
      </c>
      <c r="D46" s="47" t="s">
        <v>200</v>
      </c>
      <c r="E46" s="48" t="s">
        <v>305</v>
      </c>
      <c r="F46" s="49">
        <v>194987.8</v>
      </c>
      <c r="G46" s="49">
        <v>0</v>
      </c>
      <c r="H46" s="49">
        <v>194987.8</v>
      </c>
      <c r="I46" s="49">
        <v>191851.8</v>
      </c>
    </row>
    <row r="47" spans="1:9" x14ac:dyDescent="0.25">
      <c r="A47" s="40" t="s">
        <v>265</v>
      </c>
      <c r="B47" s="40" t="s">
        <v>306</v>
      </c>
      <c r="C47" s="41" t="s">
        <v>239</v>
      </c>
      <c r="D47" s="42" t="s">
        <v>202</v>
      </c>
      <c r="E47" s="43" t="s">
        <v>307</v>
      </c>
      <c r="F47" s="44">
        <v>272595</v>
      </c>
      <c r="G47" s="44">
        <v>0</v>
      </c>
      <c r="H47" s="44">
        <v>272595</v>
      </c>
      <c r="I47" s="44">
        <v>52182.3</v>
      </c>
    </row>
    <row r="48" spans="1:9" x14ac:dyDescent="0.25">
      <c r="A48" s="45" t="s">
        <v>265</v>
      </c>
      <c r="B48" s="45" t="s">
        <v>306</v>
      </c>
      <c r="C48" s="46" t="s">
        <v>308</v>
      </c>
      <c r="D48" s="47" t="s">
        <v>202</v>
      </c>
      <c r="E48" s="48" t="s">
        <v>274</v>
      </c>
      <c r="F48" s="49">
        <v>272595</v>
      </c>
      <c r="G48" s="49">
        <v>0</v>
      </c>
      <c r="H48" s="49">
        <v>272595</v>
      </c>
      <c r="I48" s="49">
        <v>52182.3</v>
      </c>
    </row>
    <row r="49" spans="1:9" x14ac:dyDescent="0.25">
      <c r="A49" s="40" t="s">
        <v>309</v>
      </c>
      <c r="B49" s="40" t="s">
        <v>266</v>
      </c>
      <c r="C49" s="41" t="s">
        <v>239</v>
      </c>
      <c r="D49" s="42" t="s">
        <v>310</v>
      </c>
      <c r="E49" s="43" t="s">
        <v>311</v>
      </c>
      <c r="F49" s="44">
        <v>0</v>
      </c>
      <c r="G49" s="44">
        <v>0</v>
      </c>
      <c r="H49" s="44">
        <v>0</v>
      </c>
      <c r="I49" s="44">
        <v>103987.4</v>
      </c>
    </row>
    <row r="50" spans="1:9" x14ac:dyDescent="0.25">
      <c r="A50" s="40" t="s">
        <v>309</v>
      </c>
      <c r="B50" s="40" t="s">
        <v>283</v>
      </c>
      <c r="C50" s="41" t="s">
        <v>239</v>
      </c>
      <c r="D50" s="42" t="s">
        <v>312</v>
      </c>
      <c r="E50" s="43" t="s">
        <v>313</v>
      </c>
      <c r="F50" s="44">
        <v>0</v>
      </c>
      <c r="G50" s="44">
        <v>0</v>
      </c>
      <c r="H50" s="44">
        <v>0</v>
      </c>
      <c r="I50" s="44">
        <v>103987.4</v>
      </c>
    </row>
    <row r="51" spans="1:9" x14ac:dyDescent="0.25">
      <c r="A51" s="40" t="s">
        <v>309</v>
      </c>
      <c r="B51" s="40" t="s">
        <v>314</v>
      </c>
      <c r="C51" s="41" t="s">
        <v>239</v>
      </c>
      <c r="D51" s="42" t="s">
        <v>275</v>
      </c>
      <c r="E51" s="43" t="s">
        <v>315</v>
      </c>
      <c r="F51" s="44">
        <v>0</v>
      </c>
      <c r="G51" s="44">
        <v>0</v>
      </c>
      <c r="H51" s="44">
        <v>0</v>
      </c>
      <c r="I51" s="44">
        <v>103987.4</v>
      </c>
    </row>
    <row r="52" spans="1:9" x14ac:dyDescent="0.25">
      <c r="A52" s="45" t="s">
        <v>309</v>
      </c>
      <c r="B52" s="45" t="s">
        <v>314</v>
      </c>
      <c r="C52" s="46" t="s">
        <v>60</v>
      </c>
      <c r="D52" s="47" t="s">
        <v>277</v>
      </c>
      <c r="E52" s="48" t="s">
        <v>316</v>
      </c>
      <c r="F52" s="49">
        <v>0</v>
      </c>
      <c r="G52" s="49">
        <v>0</v>
      </c>
      <c r="H52" s="49">
        <v>0</v>
      </c>
      <c r="I52" s="49">
        <v>66167.600000000006</v>
      </c>
    </row>
    <row r="53" spans="1:9" x14ac:dyDescent="0.25">
      <c r="A53" s="40" t="s">
        <v>309</v>
      </c>
      <c r="B53" s="40" t="s">
        <v>314</v>
      </c>
      <c r="C53" s="41" t="s">
        <v>279</v>
      </c>
      <c r="D53" s="42" t="s">
        <v>317</v>
      </c>
      <c r="E53" s="43" t="s">
        <v>318</v>
      </c>
      <c r="F53" s="44">
        <v>0</v>
      </c>
      <c r="G53" s="44">
        <v>0</v>
      </c>
      <c r="H53" s="44">
        <v>0</v>
      </c>
      <c r="I53" s="44">
        <v>37819.699999999997</v>
      </c>
    </row>
    <row r="54" spans="1:9" x14ac:dyDescent="0.25">
      <c r="A54" s="45" t="s">
        <v>309</v>
      </c>
      <c r="B54" s="45" t="s">
        <v>314</v>
      </c>
      <c r="C54" s="46" t="s">
        <v>319</v>
      </c>
      <c r="D54" s="47" t="s">
        <v>320</v>
      </c>
      <c r="E54" s="48" t="s">
        <v>321</v>
      </c>
      <c r="F54" s="49">
        <v>0</v>
      </c>
      <c r="G54" s="49">
        <v>0</v>
      </c>
      <c r="H54" s="49">
        <v>0</v>
      </c>
      <c r="I54" s="49">
        <v>2525.9</v>
      </c>
    </row>
    <row r="55" spans="1:9" ht="25.5" x14ac:dyDescent="0.25">
      <c r="A55" s="45" t="s">
        <v>309</v>
      </c>
      <c r="B55" s="45" t="s">
        <v>314</v>
      </c>
      <c r="C55" s="46" t="s">
        <v>281</v>
      </c>
      <c r="D55" s="47" t="s">
        <v>322</v>
      </c>
      <c r="E55" s="48" t="s">
        <v>237</v>
      </c>
      <c r="F55" s="49">
        <v>0</v>
      </c>
      <c r="G55" s="49">
        <v>0</v>
      </c>
      <c r="H55" s="49">
        <v>0</v>
      </c>
      <c r="I55" s="49">
        <v>32644.5</v>
      </c>
    </row>
    <row r="56" spans="1:9" x14ac:dyDescent="0.25">
      <c r="A56" s="45" t="s">
        <v>309</v>
      </c>
      <c r="B56" s="45" t="s">
        <v>314</v>
      </c>
      <c r="C56" s="46" t="s">
        <v>308</v>
      </c>
      <c r="D56" s="47" t="s">
        <v>323</v>
      </c>
      <c r="E56" s="48" t="s">
        <v>265</v>
      </c>
      <c r="F56" s="49">
        <v>0</v>
      </c>
      <c r="G56" s="49">
        <v>0</v>
      </c>
      <c r="H56" s="49">
        <v>0</v>
      </c>
      <c r="I56" s="49">
        <v>2649.3</v>
      </c>
    </row>
    <row r="57" spans="1:9" x14ac:dyDescent="0.25">
      <c r="A57" s="40" t="s">
        <v>324</v>
      </c>
      <c r="B57" s="40" t="s">
        <v>266</v>
      </c>
      <c r="C57" s="41" t="s">
        <v>239</v>
      </c>
      <c r="D57" s="42" t="s">
        <v>325</v>
      </c>
      <c r="E57" s="43" t="s">
        <v>309</v>
      </c>
      <c r="F57" s="44">
        <v>200</v>
      </c>
      <c r="G57" s="44">
        <v>0</v>
      </c>
      <c r="H57" s="44">
        <v>200</v>
      </c>
      <c r="I57" s="44">
        <v>200</v>
      </c>
    </row>
    <row r="58" spans="1:9" x14ac:dyDescent="0.25">
      <c r="A58" s="40" t="s">
        <v>324</v>
      </c>
      <c r="B58" s="40" t="s">
        <v>254</v>
      </c>
      <c r="C58" s="41" t="s">
        <v>239</v>
      </c>
      <c r="D58" s="42" t="s">
        <v>326</v>
      </c>
      <c r="E58" s="43" t="s">
        <v>327</v>
      </c>
      <c r="F58" s="44">
        <v>200</v>
      </c>
      <c r="G58" s="44">
        <v>0</v>
      </c>
      <c r="H58" s="44">
        <v>200</v>
      </c>
      <c r="I58" s="44">
        <v>200</v>
      </c>
    </row>
    <row r="59" spans="1:9" x14ac:dyDescent="0.25">
      <c r="A59" s="40" t="s">
        <v>324</v>
      </c>
      <c r="B59" s="40" t="s">
        <v>257</v>
      </c>
      <c r="C59" s="41" t="s">
        <v>239</v>
      </c>
      <c r="D59" s="42" t="s">
        <v>328</v>
      </c>
      <c r="E59" s="43" t="s">
        <v>329</v>
      </c>
      <c r="F59" s="44">
        <v>200</v>
      </c>
      <c r="G59" s="44">
        <v>0</v>
      </c>
      <c r="H59" s="44">
        <v>200</v>
      </c>
      <c r="I59" s="44">
        <v>200</v>
      </c>
    </row>
    <row r="60" spans="1:9" x14ac:dyDescent="0.25">
      <c r="A60" s="40" t="s">
        <v>324</v>
      </c>
      <c r="B60" s="40" t="s">
        <v>257</v>
      </c>
      <c r="C60" s="41" t="s">
        <v>60</v>
      </c>
      <c r="D60" s="42" t="s">
        <v>326</v>
      </c>
      <c r="E60" s="43" t="s">
        <v>330</v>
      </c>
      <c r="F60" s="44">
        <v>200</v>
      </c>
      <c r="G60" s="44">
        <v>0</v>
      </c>
      <c r="H60" s="44">
        <v>200</v>
      </c>
      <c r="I60" s="44">
        <v>200</v>
      </c>
    </row>
    <row r="61" spans="1:9" ht="25.5" x14ac:dyDescent="0.25">
      <c r="A61" s="45" t="s">
        <v>324</v>
      </c>
      <c r="B61" s="45" t="s">
        <v>257</v>
      </c>
      <c r="C61" s="46" t="s">
        <v>331</v>
      </c>
      <c r="D61" s="47" t="s">
        <v>332</v>
      </c>
      <c r="E61" s="48" t="s">
        <v>244</v>
      </c>
      <c r="F61" s="49">
        <v>200</v>
      </c>
      <c r="G61" s="49">
        <v>0</v>
      </c>
      <c r="H61" s="49">
        <v>200</v>
      </c>
      <c r="I61" s="49">
        <v>200</v>
      </c>
    </row>
    <row r="62" spans="1:9" x14ac:dyDescent="0.25">
      <c r="A62" s="45" t="s">
        <v>324</v>
      </c>
      <c r="B62" s="45" t="s">
        <v>257</v>
      </c>
      <c r="C62" s="46" t="s">
        <v>333</v>
      </c>
      <c r="D62" s="47" t="s">
        <v>334</v>
      </c>
      <c r="E62" s="48" t="s">
        <v>324</v>
      </c>
      <c r="F62" s="49">
        <v>0</v>
      </c>
      <c r="G62" s="49">
        <v>0</v>
      </c>
      <c r="H62" s="49">
        <v>0</v>
      </c>
      <c r="I62" s="49">
        <v>0</v>
      </c>
    </row>
    <row r="63" spans="1:9" x14ac:dyDescent="0.25">
      <c r="A63" s="40" t="s">
        <v>181</v>
      </c>
      <c r="B63" s="40" t="s">
        <v>181</v>
      </c>
      <c r="C63" s="41" t="s">
        <v>181</v>
      </c>
      <c r="D63" s="42" t="s">
        <v>182</v>
      </c>
      <c r="E63" s="43" t="s">
        <v>335</v>
      </c>
      <c r="F63" s="44">
        <v>788444</v>
      </c>
      <c r="G63" s="44">
        <v>784818.8</v>
      </c>
      <c r="H63" s="44">
        <v>784818.8</v>
      </c>
      <c r="I63" s="44">
        <v>682786.4</v>
      </c>
    </row>
    <row r="64" spans="1:9" x14ac:dyDescent="0.25">
      <c r="A64" s="40" t="s">
        <v>181</v>
      </c>
      <c r="B64" s="40" t="s">
        <v>181</v>
      </c>
      <c r="C64" s="41" t="s">
        <v>181</v>
      </c>
      <c r="D64" s="42" t="s">
        <v>336</v>
      </c>
      <c r="E64" s="43" t="s">
        <v>283</v>
      </c>
      <c r="F64" s="44">
        <v>3959848</v>
      </c>
      <c r="G64" s="44">
        <v>3947971.4</v>
      </c>
      <c r="H64" s="44">
        <v>3947971.4</v>
      </c>
      <c r="I64" s="44">
        <v>3859409.3</v>
      </c>
    </row>
    <row r="67" spans="4:9" ht="21" customHeight="1" x14ac:dyDescent="0.25">
      <c r="D67" s="63" t="s">
        <v>337</v>
      </c>
      <c r="E67" s="74" t="s">
        <v>338</v>
      </c>
      <c r="F67" s="74"/>
      <c r="G67" s="74"/>
      <c r="H67" s="35" t="s">
        <v>339</v>
      </c>
      <c r="I67" s="35"/>
    </row>
    <row r="68" spans="4:9" ht="14.25" customHeight="1" x14ac:dyDescent="0.25">
      <c r="D68" s="50" t="s">
        <v>340</v>
      </c>
    </row>
    <row r="69" spans="4:9" ht="15" customHeight="1" x14ac:dyDescent="0.25">
      <c r="D69" s="62"/>
    </row>
  </sheetData>
  <mergeCells count="19">
    <mergeCell ref="B10:D10"/>
    <mergeCell ref="E10:I10"/>
    <mergeCell ref="B11:D11"/>
    <mergeCell ref="E11:I11"/>
    <mergeCell ref="A14:C14"/>
    <mergeCell ref="E67:G67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workbookViewId="0">
      <selection activeCell="C1" sqref="C1:F1"/>
    </sheetView>
  </sheetViews>
  <sheetFormatPr defaultColWidth="9.140625" defaultRowHeight="15" x14ac:dyDescent="0.25"/>
  <cols>
    <col min="1" max="1" width="42.42578125" style="15" customWidth="1"/>
    <col min="2" max="2" width="4.7109375" style="15" customWidth="1"/>
    <col min="3" max="3" width="5.7109375" style="15" customWidth="1"/>
    <col min="4" max="4" width="6.140625" style="15" customWidth="1"/>
    <col min="5" max="6" width="21.28515625" style="15" customWidth="1"/>
    <col min="7" max="7" width="9.140625" style="15" customWidth="1"/>
    <col min="8" max="16384" width="9.140625" style="15"/>
  </cols>
  <sheetData>
    <row r="1" spans="1:6" ht="54.75" customHeight="1" x14ac:dyDescent="0.25">
      <c r="C1" s="79" t="s">
        <v>341</v>
      </c>
      <c r="D1" s="79"/>
      <c r="E1" s="79"/>
      <c r="F1" s="79"/>
    </row>
    <row r="2" spans="1:6" ht="36.75" customHeight="1" x14ac:dyDescent="0.25">
      <c r="A2" s="80" t="s">
        <v>342</v>
      </c>
      <c r="B2" s="80"/>
      <c r="C2" s="80"/>
      <c r="D2" s="80"/>
      <c r="E2" s="80"/>
      <c r="F2" s="80"/>
    </row>
    <row r="3" spans="1:6" x14ac:dyDescent="0.25">
      <c r="A3" s="81" t="s">
        <v>383</v>
      </c>
      <c r="B3" s="81"/>
      <c r="C3" s="81"/>
      <c r="D3" s="81"/>
      <c r="E3" s="81"/>
      <c r="F3" s="81"/>
    </row>
    <row r="5" spans="1:6" x14ac:dyDescent="0.25">
      <c r="A5" s="67" t="s">
        <v>2</v>
      </c>
      <c r="B5" s="82" t="s">
        <v>3</v>
      </c>
      <c r="C5" s="82"/>
      <c r="D5" s="82"/>
      <c r="E5" s="82"/>
      <c r="F5" s="82"/>
    </row>
    <row r="6" spans="1:6" x14ac:dyDescent="0.25">
      <c r="A6" s="67" t="s">
        <v>343</v>
      </c>
      <c r="B6" s="78" t="s">
        <v>384</v>
      </c>
      <c r="C6" s="78"/>
      <c r="D6" s="78"/>
      <c r="E6" s="78"/>
      <c r="F6" s="78"/>
    </row>
    <row r="7" spans="1:6" x14ac:dyDescent="0.25">
      <c r="A7" s="67" t="s">
        <v>163</v>
      </c>
      <c r="B7" s="78" t="s">
        <v>164</v>
      </c>
      <c r="C7" s="78"/>
      <c r="D7" s="78"/>
      <c r="E7" s="78"/>
      <c r="F7" s="78"/>
    </row>
    <row r="8" spans="1:6" x14ac:dyDescent="0.25">
      <c r="A8" s="67" t="s">
        <v>165</v>
      </c>
      <c r="B8" s="78" t="s">
        <v>344</v>
      </c>
      <c r="C8" s="78"/>
      <c r="D8" s="78"/>
      <c r="E8" s="78"/>
      <c r="F8" s="78"/>
    </row>
    <row r="9" spans="1:6" x14ac:dyDescent="0.25">
      <c r="A9" s="51" t="s">
        <v>345</v>
      </c>
      <c r="B9" s="86" t="s">
        <v>346</v>
      </c>
      <c r="C9" s="86"/>
      <c r="D9" s="86"/>
      <c r="E9" s="86"/>
      <c r="F9" s="86"/>
    </row>
    <row r="10" spans="1:6" ht="15.75" customHeight="1" x14ac:dyDescent="0.25">
      <c r="A10" s="87" t="s">
        <v>347</v>
      </c>
      <c r="B10" s="88"/>
      <c r="C10" s="88"/>
      <c r="D10" s="88"/>
      <c r="E10" s="89"/>
      <c r="F10" s="52" t="s">
        <v>348</v>
      </c>
    </row>
    <row r="11" spans="1:6" ht="15.75" customHeight="1" x14ac:dyDescent="0.25">
      <c r="A11" s="90" t="s">
        <v>349</v>
      </c>
      <c r="B11" s="91"/>
      <c r="C11" s="91"/>
      <c r="D11" s="91"/>
      <c r="E11" s="92"/>
      <c r="F11" s="53">
        <v>14202.2</v>
      </c>
    </row>
    <row r="12" spans="1:6" ht="15.75" customHeight="1" x14ac:dyDescent="0.25">
      <c r="A12" s="93" t="s">
        <v>350</v>
      </c>
      <c r="B12" s="94"/>
      <c r="C12" s="94"/>
      <c r="D12" s="94"/>
      <c r="E12" s="95"/>
      <c r="F12" s="53">
        <f>F13+F20</f>
        <v>115.6</v>
      </c>
    </row>
    <row r="13" spans="1:6" ht="15.75" customHeight="1" x14ac:dyDescent="0.25">
      <c r="A13" s="96" t="s">
        <v>351</v>
      </c>
      <c r="B13" s="94"/>
      <c r="C13" s="94"/>
      <c r="D13" s="94"/>
      <c r="E13" s="95"/>
      <c r="F13" s="53">
        <f>SUM(F15:F19)</f>
        <v>115.6</v>
      </c>
    </row>
    <row r="14" spans="1:6" ht="15.75" customHeight="1" x14ac:dyDescent="0.25">
      <c r="A14" s="83" t="s">
        <v>352</v>
      </c>
      <c r="B14" s="84"/>
      <c r="C14" s="84"/>
      <c r="D14" s="84"/>
      <c r="E14" s="85"/>
      <c r="F14" s="53"/>
    </row>
    <row r="15" spans="1:6" ht="15.75" customHeight="1" x14ac:dyDescent="0.25">
      <c r="A15" s="83" t="s">
        <v>353</v>
      </c>
      <c r="B15" s="84"/>
      <c r="C15" s="84"/>
      <c r="D15" s="84"/>
      <c r="E15" s="85"/>
      <c r="F15" s="54">
        <v>0</v>
      </c>
    </row>
    <row r="16" spans="1:6" ht="33.75" customHeight="1" x14ac:dyDescent="0.25">
      <c r="A16" s="83" t="s">
        <v>354</v>
      </c>
      <c r="B16" s="84"/>
      <c r="C16" s="84"/>
      <c r="D16" s="84"/>
      <c r="E16" s="85"/>
      <c r="F16" s="54">
        <v>0</v>
      </c>
    </row>
    <row r="17" spans="1:6" ht="33" customHeight="1" x14ac:dyDescent="0.25">
      <c r="A17" s="83" t="s">
        <v>355</v>
      </c>
      <c r="B17" s="84"/>
      <c r="C17" s="84"/>
      <c r="D17" s="84"/>
      <c r="E17" s="85"/>
      <c r="F17" s="54">
        <v>0</v>
      </c>
    </row>
    <row r="18" spans="1:6" x14ac:dyDescent="0.25">
      <c r="A18" s="83" t="s">
        <v>356</v>
      </c>
      <c r="B18" s="84"/>
      <c r="C18" s="84"/>
      <c r="D18" s="84"/>
      <c r="E18" s="85"/>
      <c r="F18" s="54">
        <v>115.6</v>
      </c>
    </row>
    <row r="19" spans="1:6" ht="31.5" customHeight="1" x14ac:dyDescent="0.25">
      <c r="A19" s="83" t="s">
        <v>357</v>
      </c>
      <c r="B19" s="84"/>
      <c r="C19" s="84"/>
      <c r="D19" s="84"/>
      <c r="E19" s="85"/>
      <c r="F19" s="54">
        <v>0</v>
      </c>
    </row>
    <row r="20" spans="1:6" x14ac:dyDescent="0.25">
      <c r="A20" s="96" t="s">
        <v>358</v>
      </c>
      <c r="B20" s="94"/>
      <c r="C20" s="94"/>
      <c r="D20" s="94"/>
      <c r="E20" s="95"/>
      <c r="F20" s="53">
        <v>0</v>
      </c>
    </row>
    <row r="21" spans="1:6" ht="15.75" customHeight="1" x14ac:dyDescent="0.25">
      <c r="A21" s="93" t="s">
        <v>359</v>
      </c>
      <c r="B21" s="94"/>
      <c r="C21" s="94"/>
      <c r="D21" s="94"/>
      <c r="E21" s="95"/>
      <c r="F21" s="53">
        <f>F22+F23</f>
        <v>13897</v>
      </c>
    </row>
    <row r="22" spans="1:6" ht="15.75" customHeight="1" x14ac:dyDescent="0.25">
      <c r="A22" s="93" t="s">
        <v>360</v>
      </c>
      <c r="B22" s="94"/>
      <c r="C22" s="94"/>
      <c r="D22" s="94"/>
      <c r="E22" s="95"/>
      <c r="F22" s="53">
        <v>13897</v>
      </c>
    </row>
    <row r="23" spans="1:6" ht="15.75" customHeight="1" x14ac:dyDescent="0.25">
      <c r="A23" s="93" t="s">
        <v>361</v>
      </c>
      <c r="B23" s="94"/>
      <c r="C23" s="94"/>
      <c r="D23" s="94"/>
      <c r="E23" s="95"/>
      <c r="F23" s="53">
        <v>0</v>
      </c>
    </row>
    <row r="24" spans="1:6" ht="15.75" customHeight="1" x14ac:dyDescent="0.25">
      <c r="A24" s="93" t="s">
        <v>362</v>
      </c>
      <c r="B24" s="94"/>
      <c r="C24" s="94"/>
      <c r="D24" s="94"/>
      <c r="E24" s="95"/>
      <c r="F24" s="53">
        <f>F11+F12-F21</f>
        <v>420.80000000000109</v>
      </c>
    </row>
    <row r="25" spans="1:6" ht="15.75" customHeight="1" x14ac:dyDescent="0.25">
      <c r="A25" s="93" t="s">
        <v>363</v>
      </c>
      <c r="B25" s="94"/>
      <c r="C25" s="94"/>
      <c r="D25" s="94"/>
      <c r="E25" s="95"/>
      <c r="F25" s="53">
        <v>0</v>
      </c>
    </row>
    <row r="26" spans="1:6" x14ac:dyDescent="0.25">
      <c r="A26" s="97" t="s">
        <v>364</v>
      </c>
      <c r="B26" s="97"/>
      <c r="C26" s="97"/>
      <c r="D26" s="97"/>
      <c r="E26" s="97"/>
      <c r="F26" s="97"/>
    </row>
    <row r="27" spans="1:6" ht="63" customHeight="1" x14ac:dyDescent="0.25">
      <c r="A27" s="55" t="s">
        <v>169</v>
      </c>
      <c r="B27" s="56" t="s">
        <v>365</v>
      </c>
      <c r="C27" s="56" t="s">
        <v>366</v>
      </c>
      <c r="D27" s="56" t="s">
        <v>367</v>
      </c>
      <c r="E27" s="57" t="s">
        <v>368</v>
      </c>
      <c r="F27" s="57" t="s">
        <v>369</v>
      </c>
    </row>
    <row r="28" spans="1:6" s="59" customFormat="1" ht="14.25" x14ac:dyDescent="0.2">
      <c r="A28" s="58" t="s">
        <v>336</v>
      </c>
      <c r="B28" s="21" t="s">
        <v>181</v>
      </c>
      <c r="C28" s="21" t="s">
        <v>181</v>
      </c>
      <c r="D28" s="21" t="s">
        <v>181</v>
      </c>
      <c r="E28" s="53">
        <v>13897</v>
      </c>
      <c r="F28" s="53">
        <v>12135.7</v>
      </c>
    </row>
    <row r="29" spans="1:6" s="59" customFormat="1" ht="14.25" x14ac:dyDescent="0.2">
      <c r="A29" s="58" t="s">
        <v>182</v>
      </c>
      <c r="B29" s="21" t="s">
        <v>181</v>
      </c>
      <c r="C29" s="21" t="s">
        <v>181</v>
      </c>
      <c r="D29" s="21" t="s">
        <v>181</v>
      </c>
      <c r="E29" s="53">
        <v>13897</v>
      </c>
      <c r="F29" s="53">
        <v>12135.7</v>
      </c>
    </row>
    <row r="30" spans="1:6" s="59" customFormat="1" ht="14.25" x14ac:dyDescent="0.2">
      <c r="A30" s="58" t="s">
        <v>184</v>
      </c>
      <c r="B30" s="21" t="s">
        <v>265</v>
      </c>
      <c r="C30" s="21" t="s">
        <v>181</v>
      </c>
      <c r="D30" s="21" t="s">
        <v>181</v>
      </c>
      <c r="E30" s="53">
        <v>13225</v>
      </c>
      <c r="F30" s="53">
        <v>10545</v>
      </c>
    </row>
    <row r="31" spans="1:6" s="59" customFormat="1" ht="14.25" x14ac:dyDescent="0.2">
      <c r="A31" s="58" t="s">
        <v>272</v>
      </c>
      <c r="B31" s="21" t="s">
        <v>265</v>
      </c>
      <c r="C31" s="21" t="s">
        <v>271</v>
      </c>
      <c r="D31" s="21" t="s">
        <v>181</v>
      </c>
      <c r="E31" s="53">
        <v>10545</v>
      </c>
      <c r="F31" s="53">
        <v>10545</v>
      </c>
    </row>
    <row r="32" spans="1:6" s="59" customFormat="1" ht="14.25" x14ac:dyDescent="0.2">
      <c r="A32" s="58" t="s">
        <v>275</v>
      </c>
      <c r="B32" s="21" t="s">
        <v>265</v>
      </c>
      <c r="C32" s="21" t="s">
        <v>274</v>
      </c>
      <c r="D32" s="21" t="s">
        <v>181</v>
      </c>
      <c r="E32" s="53">
        <v>10545</v>
      </c>
      <c r="F32" s="53">
        <v>10545</v>
      </c>
    </row>
    <row r="33" spans="1:6" x14ac:dyDescent="0.25">
      <c r="A33" s="60" t="s">
        <v>277</v>
      </c>
      <c r="B33" s="26" t="s">
        <v>265</v>
      </c>
      <c r="C33" s="26" t="s">
        <v>274</v>
      </c>
      <c r="D33" s="26" t="s">
        <v>60</v>
      </c>
      <c r="E33" s="54">
        <v>8175</v>
      </c>
      <c r="F33" s="54">
        <v>8175</v>
      </c>
    </row>
    <row r="34" spans="1:6" s="59" customFormat="1" ht="25.5" x14ac:dyDescent="0.2">
      <c r="A34" s="58" t="s">
        <v>280</v>
      </c>
      <c r="B34" s="21" t="s">
        <v>265</v>
      </c>
      <c r="C34" s="21" t="s">
        <v>274</v>
      </c>
      <c r="D34" s="21" t="s">
        <v>279</v>
      </c>
      <c r="E34" s="53">
        <v>2370</v>
      </c>
      <c r="F34" s="53">
        <v>2370</v>
      </c>
    </row>
    <row r="35" spans="1:6" x14ac:dyDescent="0.25">
      <c r="A35" s="60" t="s">
        <v>370</v>
      </c>
      <c r="B35" s="26" t="s">
        <v>265</v>
      </c>
      <c r="C35" s="26" t="s">
        <v>274</v>
      </c>
      <c r="D35" s="26" t="s">
        <v>308</v>
      </c>
      <c r="E35" s="54">
        <v>2370</v>
      </c>
      <c r="F35" s="54">
        <v>2370</v>
      </c>
    </row>
    <row r="36" spans="1:6" s="59" customFormat="1" ht="25.5" x14ac:dyDescent="0.2">
      <c r="A36" s="58" t="s">
        <v>284</v>
      </c>
      <c r="B36" s="21" t="s">
        <v>265</v>
      </c>
      <c r="C36" s="21" t="s">
        <v>283</v>
      </c>
      <c r="D36" s="21" t="s">
        <v>181</v>
      </c>
      <c r="E36" s="53">
        <v>2680</v>
      </c>
      <c r="F36" s="53">
        <v>0</v>
      </c>
    </row>
    <row r="37" spans="1:6" s="59" customFormat="1" ht="14.25" x14ac:dyDescent="0.2">
      <c r="A37" s="58" t="s">
        <v>287</v>
      </c>
      <c r="B37" s="21" t="s">
        <v>265</v>
      </c>
      <c r="C37" s="21" t="s">
        <v>286</v>
      </c>
      <c r="D37" s="21" t="s">
        <v>181</v>
      </c>
      <c r="E37" s="53">
        <v>2680</v>
      </c>
      <c r="F37" s="53">
        <v>0</v>
      </c>
    </row>
    <row r="38" spans="1:6" x14ac:dyDescent="0.25">
      <c r="A38" s="60" t="s">
        <v>371</v>
      </c>
      <c r="B38" s="26" t="s">
        <v>265</v>
      </c>
      <c r="C38" s="26" t="s">
        <v>286</v>
      </c>
      <c r="D38" s="26" t="s">
        <v>372</v>
      </c>
      <c r="E38" s="54">
        <v>2680</v>
      </c>
      <c r="F38" s="54">
        <v>0</v>
      </c>
    </row>
    <row r="39" spans="1:6" s="59" customFormat="1" ht="14.25" x14ac:dyDescent="0.2">
      <c r="A39" s="58" t="s">
        <v>310</v>
      </c>
      <c r="B39" s="21" t="s">
        <v>309</v>
      </c>
      <c r="C39" s="21" t="s">
        <v>181</v>
      </c>
      <c r="D39" s="21" t="s">
        <v>181</v>
      </c>
      <c r="E39" s="53">
        <v>0</v>
      </c>
      <c r="F39" s="53">
        <v>918.7</v>
      </c>
    </row>
    <row r="40" spans="1:6" s="59" customFormat="1" ht="14.25" x14ac:dyDescent="0.2">
      <c r="A40" s="58" t="s">
        <v>312</v>
      </c>
      <c r="B40" s="21" t="s">
        <v>309</v>
      </c>
      <c r="C40" s="21" t="s">
        <v>283</v>
      </c>
      <c r="D40" s="21" t="s">
        <v>181</v>
      </c>
      <c r="E40" s="53">
        <v>0</v>
      </c>
      <c r="F40" s="53">
        <v>918.7</v>
      </c>
    </row>
    <row r="41" spans="1:6" s="59" customFormat="1" ht="14.25" x14ac:dyDescent="0.2">
      <c r="A41" s="58" t="s">
        <v>275</v>
      </c>
      <c r="B41" s="21" t="s">
        <v>309</v>
      </c>
      <c r="C41" s="21" t="s">
        <v>314</v>
      </c>
      <c r="D41" s="21" t="s">
        <v>181</v>
      </c>
      <c r="E41" s="53">
        <v>0</v>
      </c>
      <c r="F41" s="53">
        <v>918.7</v>
      </c>
    </row>
    <row r="42" spans="1:6" s="59" customFormat="1" ht="14.25" x14ac:dyDescent="0.2">
      <c r="A42" s="58" t="s">
        <v>317</v>
      </c>
      <c r="B42" s="21" t="s">
        <v>309</v>
      </c>
      <c r="C42" s="21" t="s">
        <v>314</v>
      </c>
      <c r="D42" s="21" t="s">
        <v>279</v>
      </c>
      <c r="E42" s="53">
        <v>0</v>
      </c>
      <c r="F42" s="53">
        <v>918.7</v>
      </c>
    </row>
    <row r="43" spans="1:6" ht="38.25" x14ac:dyDescent="0.25">
      <c r="A43" s="60" t="s">
        <v>322</v>
      </c>
      <c r="B43" s="26" t="s">
        <v>309</v>
      </c>
      <c r="C43" s="26" t="s">
        <v>314</v>
      </c>
      <c r="D43" s="26" t="s">
        <v>281</v>
      </c>
      <c r="E43" s="54">
        <v>0</v>
      </c>
      <c r="F43" s="54">
        <v>918.7</v>
      </c>
    </row>
    <row r="44" spans="1:6" s="59" customFormat="1" ht="14.25" x14ac:dyDescent="0.2">
      <c r="A44" s="58" t="s">
        <v>325</v>
      </c>
      <c r="B44" s="21" t="s">
        <v>324</v>
      </c>
      <c r="C44" s="21" t="s">
        <v>181</v>
      </c>
      <c r="D44" s="21" t="s">
        <v>181</v>
      </c>
      <c r="E44" s="53">
        <v>672</v>
      </c>
      <c r="F44" s="53">
        <v>672</v>
      </c>
    </row>
    <row r="45" spans="1:6" s="59" customFormat="1" ht="14.25" x14ac:dyDescent="0.2">
      <c r="A45" s="58" t="s">
        <v>326</v>
      </c>
      <c r="B45" s="21" t="s">
        <v>324</v>
      </c>
      <c r="C45" s="21" t="s">
        <v>254</v>
      </c>
      <c r="D45" s="21" t="s">
        <v>181</v>
      </c>
      <c r="E45" s="53">
        <v>672</v>
      </c>
      <c r="F45" s="53">
        <v>672</v>
      </c>
    </row>
    <row r="46" spans="1:6" s="59" customFormat="1" ht="14.25" x14ac:dyDescent="0.2">
      <c r="A46" s="58" t="s">
        <v>328</v>
      </c>
      <c r="B46" s="21" t="s">
        <v>324</v>
      </c>
      <c r="C46" s="21" t="s">
        <v>257</v>
      </c>
      <c r="D46" s="21" t="s">
        <v>181</v>
      </c>
      <c r="E46" s="53">
        <v>672</v>
      </c>
      <c r="F46" s="53">
        <v>672</v>
      </c>
    </row>
    <row r="47" spans="1:6" s="59" customFormat="1" ht="14.25" x14ac:dyDescent="0.2">
      <c r="A47" s="58" t="s">
        <v>326</v>
      </c>
      <c r="B47" s="21" t="s">
        <v>324</v>
      </c>
      <c r="C47" s="21" t="s">
        <v>257</v>
      </c>
      <c r="D47" s="21" t="s">
        <v>60</v>
      </c>
      <c r="E47" s="53">
        <v>672</v>
      </c>
      <c r="F47" s="53">
        <v>672</v>
      </c>
    </row>
    <row r="48" spans="1:6" x14ac:dyDescent="0.25">
      <c r="A48" s="60" t="s">
        <v>334</v>
      </c>
      <c r="B48" s="26" t="s">
        <v>324</v>
      </c>
      <c r="C48" s="26" t="s">
        <v>257</v>
      </c>
      <c r="D48" s="26" t="s">
        <v>333</v>
      </c>
      <c r="E48" s="54">
        <v>672</v>
      </c>
      <c r="F48" s="54">
        <v>672</v>
      </c>
    </row>
    <row r="49" spans="1:6" x14ac:dyDescent="0.25">
      <c r="E49" s="61"/>
    </row>
    <row r="51" spans="1:6" x14ac:dyDescent="0.25">
      <c r="A51" s="15" t="s">
        <v>373</v>
      </c>
      <c r="E51" s="98" t="s">
        <v>215</v>
      </c>
      <c r="F51" s="98"/>
    </row>
    <row r="53" spans="1:6" x14ac:dyDescent="0.25">
      <c r="A53" s="15" t="s">
        <v>374</v>
      </c>
      <c r="E53" s="99" t="s">
        <v>375</v>
      </c>
      <c r="F53" s="99"/>
    </row>
  </sheetData>
  <mergeCells count="27">
    <mergeCell ref="A26:F26"/>
    <mergeCell ref="E51:F51"/>
    <mergeCell ref="E53:F53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B8:F8"/>
    <mergeCell ref="B9:F9"/>
    <mergeCell ref="A10:E10"/>
    <mergeCell ref="A11:E11"/>
    <mergeCell ref="A12:E12"/>
    <mergeCell ref="A13:E13"/>
    <mergeCell ref="C1:F1"/>
    <mergeCell ref="A2:F2"/>
    <mergeCell ref="A3:F3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workbookViewId="0">
      <selection activeCell="C1" sqref="C1:F1"/>
    </sheetView>
  </sheetViews>
  <sheetFormatPr defaultColWidth="9.140625" defaultRowHeight="15" x14ac:dyDescent="0.25"/>
  <cols>
    <col min="1" max="1" width="42.42578125" style="15" customWidth="1"/>
    <col min="2" max="2" width="4.7109375" style="15" customWidth="1"/>
    <col min="3" max="3" width="5.7109375" style="15" customWidth="1"/>
    <col min="4" max="4" width="6.140625" style="15" customWidth="1"/>
    <col min="5" max="6" width="21.28515625" style="15" customWidth="1"/>
    <col min="7" max="7" width="9.140625" style="15" customWidth="1"/>
    <col min="8" max="16384" width="9.140625" style="15"/>
  </cols>
  <sheetData>
    <row r="1" spans="1:6" ht="54.75" customHeight="1" x14ac:dyDescent="0.25">
      <c r="C1" s="79" t="s">
        <v>341</v>
      </c>
      <c r="D1" s="79"/>
      <c r="E1" s="79"/>
      <c r="F1" s="79"/>
    </row>
    <row r="2" spans="1:6" ht="36.75" customHeight="1" x14ac:dyDescent="0.25">
      <c r="A2" s="80" t="s">
        <v>342</v>
      </c>
      <c r="B2" s="80"/>
      <c r="C2" s="80"/>
      <c r="D2" s="80"/>
      <c r="E2" s="80"/>
      <c r="F2" s="80"/>
    </row>
    <row r="3" spans="1:6" x14ac:dyDescent="0.25">
      <c r="A3" s="81" t="s">
        <v>383</v>
      </c>
      <c r="B3" s="81"/>
      <c r="C3" s="81"/>
      <c r="D3" s="81"/>
      <c r="E3" s="81"/>
      <c r="F3" s="81"/>
    </row>
    <row r="5" spans="1:6" x14ac:dyDescent="0.25">
      <c r="A5" s="67" t="s">
        <v>2</v>
      </c>
      <c r="B5" s="82" t="s">
        <v>3</v>
      </c>
      <c r="C5" s="82"/>
      <c r="D5" s="82"/>
      <c r="E5" s="82"/>
      <c r="F5" s="82"/>
    </row>
    <row r="6" spans="1:6" x14ac:dyDescent="0.25">
      <c r="A6" s="67" t="s">
        <v>343</v>
      </c>
      <c r="B6" s="78" t="s">
        <v>384</v>
      </c>
      <c r="C6" s="78"/>
      <c r="D6" s="78"/>
      <c r="E6" s="78"/>
      <c r="F6" s="78"/>
    </row>
    <row r="7" spans="1:6" x14ac:dyDescent="0.25">
      <c r="A7" s="67" t="s">
        <v>163</v>
      </c>
      <c r="B7" s="78" t="s">
        <v>164</v>
      </c>
      <c r="C7" s="78"/>
      <c r="D7" s="78"/>
      <c r="E7" s="78"/>
      <c r="F7" s="78"/>
    </row>
    <row r="8" spans="1:6" x14ac:dyDescent="0.25">
      <c r="A8" s="67" t="s">
        <v>165</v>
      </c>
      <c r="B8" s="78" t="s">
        <v>344</v>
      </c>
      <c r="C8" s="78"/>
      <c r="D8" s="78"/>
      <c r="E8" s="78"/>
      <c r="F8" s="78"/>
    </row>
    <row r="9" spans="1:6" x14ac:dyDescent="0.25">
      <c r="A9" s="51" t="s">
        <v>345</v>
      </c>
      <c r="B9" s="86" t="s">
        <v>376</v>
      </c>
      <c r="C9" s="86"/>
      <c r="D9" s="86"/>
      <c r="E9" s="86"/>
      <c r="F9" s="86"/>
    </row>
    <row r="10" spans="1:6" ht="15.75" customHeight="1" x14ac:dyDescent="0.25">
      <c r="A10" s="87" t="s">
        <v>347</v>
      </c>
      <c r="B10" s="88"/>
      <c r="C10" s="88"/>
      <c r="D10" s="88"/>
      <c r="E10" s="89"/>
      <c r="F10" s="52" t="s">
        <v>348</v>
      </c>
    </row>
    <row r="11" spans="1:6" ht="15.75" customHeight="1" x14ac:dyDescent="0.25">
      <c r="A11" s="90" t="s">
        <v>349</v>
      </c>
      <c r="B11" s="91"/>
      <c r="C11" s="91"/>
      <c r="D11" s="91"/>
      <c r="E11" s="92"/>
      <c r="F11" s="53">
        <v>1352721.1</v>
      </c>
    </row>
    <row r="12" spans="1:6" ht="15.75" customHeight="1" x14ac:dyDescent="0.25">
      <c r="A12" s="93" t="s">
        <v>350</v>
      </c>
      <c r="B12" s="94"/>
      <c r="C12" s="94"/>
      <c r="D12" s="94"/>
      <c r="E12" s="95"/>
      <c r="F12" s="53">
        <f>F13+F20</f>
        <v>5589336.5999999996</v>
      </c>
    </row>
    <row r="13" spans="1:6" ht="15.75" customHeight="1" x14ac:dyDescent="0.25">
      <c r="A13" s="96" t="s">
        <v>351</v>
      </c>
      <c r="B13" s="94"/>
      <c r="C13" s="94"/>
      <c r="D13" s="94"/>
      <c r="E13" s="95"/>
      <c r="F13" s="53">
        <f>SUM(F15:F19)</f>
        <v>5589336.5999999996</v>
      </c>
    </row>
    <row r="14" spans="1:6" ht="15.75" customHeight="1" x14ac:dyDescent="0.25">
      <c r="A14" s="83" t="s">
        <v>352</v>
      </c>
      <c r="B14" s="84"/>
      <c r="C14" s="84"/>
      <c r="D14" s="84"/>
      <c r="E14" s="85"/>
      <c r="F14" s="53"/>
    </row>
    <row r="15" spans="1:6" ht="15.75" customHeight="1" x14ac:dyDescent="0.25">
      <c r="A15" s="83" t="s">
        <v>353</v>
      </c>
      <c r="B15" s="84"/>
      <c r="C15" s="84"/>
      <c r="D15" s="84"/>
      <c r="E15" s="85"/>
      <c r="F15" s="54">
        <v>0</v>
      </c>
    </row>
    <row r="16" spans="1:6" ht="33.75" customHeight="1" x14ac:dyDescent="0.25">
      <c r="A16" s="83" t="s">
        <v>354</v>
      </c>
      <c r="B16" s="84"/>
      <c r="C16" s="84"/>
      <c r="D16" s="84"/>
      <c r="E16" s="85"/>
      <c r="F16" s="54">
        <v>0</v>
      </c>
    </row>
    <row r="17" spans="1:6" ht="33" customHeight="1" x14ac:dyDescent="0.25">
      <c r="A17" s="83" t="s">
        <v>355</v>
      </c>
      <c r="B17" s="84"/>
      <c r="C17" s="84"/>
      <c r="D17" s="84"/>
      <c r="E17" s="85"/>
      <c r="F17" s="54">
        <v>0</v>
      </c>
    </row>
    <row r="18" spans="1:6" x14ac:dyDescent="0.25">
      <c r="A18" s="83" t="s">
        <v>356</v>
      </c>
      <c r="B18" s="84"/>
      <c r="C18" s="84"/>
      <c r="D18" s="84"/>
      <c r="E18" s="85"/>
      <c r="F18" s="54">
        <v>5589336.5999999996</v>
      </c>
    </row>
    <row r="19" spans="1:6" ht="31.5" customHeight="1" x14ac:dyDescent="0.25">
      <c r="A19" s="83" t="s">
        <v>357</v>
      </c>
      <c r="B19" s="84"/>
      <c r="C19" s="84"/>
      <c r="D19" s="84"/>
      <c r="E19" s="85"/>
      <c r="F19" s="54">
        <v>0</v>
      </c>
    </row>
    <row r="20" spans="1:6" x14ac:dyDescent="0.25">
      <c r="A20" s="96" t="s">
        <v>358</v>
      </c>
      <c r="B20" s="94"/>
      <c r="C20" s="94"/>
      <c r="D20" s="94"/>
      <c r="E20" s="95"/>
      <c r="F20" s="53">
        <v>0</v>
      </c>
    </row>
    <row r="21" spans="1:6" ht="15.75" customHeight="1" x14ac:dyDescent="0.25">
      <c r="A21" s="93" t="s">
        <v>359</v>
      </c>
      <c r="B21" s="94"/>
      <c r="C21" s="94"/>
      <c r="D21" s="94"/>
      <c r="E21" s="95"/>
      <c r="F21" s="53">
        <f>F22+F23</f>
        <v>5879146.4000000004</v>
      </c>
    </row>
    <row r="22" spans="1:6" ht="15.75" customHeight="1" x14ac:dyDescent="0.25">
      <c r="A22" s="93" t="s">
        <v>360</v>
      </c>
      <c r="B22" s="94"/>
      <c r="C22" s="94"/>
      <c r="D22" s="94"/>
      <c r="E22" s="95"/>
      <c r="F22" s="53">
        <v>5879146.4000000004</v>
      </c>
    </row>
    <row r="23" spans="1:6" ht="15.75" customHeight="1" x14ac:dyDescent="0.25">
      <c r="A23" s="93" t="s">
        <v>361</v>
      </c>
      <c r="B23" s="94"/>
      <c r="C23" s="94"/>
      <c r="D23" s="94"/>
      <c r="E23" s="95"/>
      <c r="F23" s="53">
        <v>0</v>
      </c>
    </row>
    <row r="24" spans="1:6" ht="15.75" customHeight="1" x14ac:dyDescent="0.25">
      <c r="A24" s="93" t="s">
        <v>362</v>
      </c>
      <c r="B24" s="94"/>
      <c r="C24" s="94"/>
      <c r="D24" s="94"/>
      <c r="E24" s="95"/>
      <c r="F24" s="53">
        <f>F11+F12-F21</f>
        <v>1062911.2999999989</v>
      </c>
    </row>
    <row r="25" spans="1:6" ht="15.75" customHeight="1" x14ac:dyDescent="0.25">
      <c r="A25" s="93" t="s">
        <v>363</v>
      </c>
      <c r="B25" s="94"/>
      <c r="C25" s="94"/>
      <c r="D25" s="94"/>
      <c r="E25" s="95"/>
      <c r="F25" s="53">
        <v>0</v>
      </c>
    </row>
    <row r="26" spans="1:6" x14ac:dyDescent="0.25">
      <c r="A26" s="97" t="s">
        <v>364</v>
      </c>
      <c r="B26" s="97"/>
      <c r="C26" s="97"/>
      <c r="D26" s="97"/>
      <c r="E26" s="97"/>
      <c r="F26" s="97"/>
    </row>
    <row r="27" spans="1:6" ht="63" customHeight="1" x14ac:dyDescent="0.25">
      <c r="A27" s="55" t="s">
        <v>169</v>
      </c>
      <c r="B27" s="56" t="s">
        <v>365</v>
      </c>
      <c r="C27" s="56" t="s">
        <v>366</v>
      </c>
      <c r="D27" s="56" t="s">
        <v>367</v>
      </c>
      <c r="E27" s="57" t="s">
        <v>368</v>
      </c>
      <c r="F27" s="57" t="s">
        <v>369</v>
      </c>
    </row>
    <row r="28" spans="1:6" s="59" customFormat="1" ht="14.25" x14ac:dyDescent="0.2">
      <c r="A28" s="58" t="s">
        <v>336</v>
      </c>
      <c r="B28" s="21" t="s">
        <v>181</v>
      </c>
      <c r="C28" s="21" t="s">
        <v>181</v>
      </c>
      <c r="D28" s="21" t="s">
        <v>181</v>
      </c>
      <c r="E28" s="53">
        <v>5879146.4000000004</v>
      </c>
      <c r="F28" s="53">
        <v>5094700</v>
      </c>
    </row>
    <row r="29" spans="1:6" s="59" customFormat="1" ht="25.5" x14ac:dyDescent="0.2">
      <c r="A29" s="58" t="s">
        <v>207</v>
      </c>
      <c r="B29" s="21" t="s">
        <v>181</v>
      </c>
      <c r="C29" s="21" t="s">
        <v>181</v>
      </c>
      <c r="D29" s="21" t="s">
        <v>181</v>
      </c>
      <c r="E29" s="53">
        <v>2494776.4</v>
      </c>
      <c r="F29" s="53">
        <v>2496005.2999999998</v>
      </c>
    </row>
    <row r="30" spans="1:6" s="59" customFormat="1" ht="14.25" x14ac:dyDescent="0.2">
      <c r="A30" s="58" t="s">
        <v>209</v>
      </c>
      <c r="B30" s="21" t="s">
        <v>237</v>
      </c>
      <c r="C30" s="21" t="s">
        <v>238</v>
      </c>
      <c r="D30" s="21" t="s">
        <v>181</v>
      </c>
      <c r="E30" s="53">
        <v>2494776.4</v>
      </c>
      <c r="F30" s="53">
        <v>2496005.2999999998</v>
      </c>
    </row>
    <row r="31" spans="1:6" s="59" customFormat="1" ht="14.25" x14ac:dyDescent="0.2">
      <c r="A31" s="58" t="s">
        <v>211</v>
      </c>
      <c r="B31" s="21" t="s">
        <v>237</v>
      </c>
      <c r="C31" s="21" t="s">
        <v>241</v>
      </c>
      <c r="D31" s="21" t="s">
        <v>181</v>
      </c>
      <c r="E31" s="53">
        <v>2494776.4</v>
      </c>
      <c r="F31" s="53">
        <v>2496005.2999999998</v>
      </c>
    </row>
    <row r="32" spans="1:6" x14ac:dyDescent="0.25">
      <c r="A32" s="60" t="s">
        <v>213</v>
      </c>
      <c r="B32" s="26" t="s">
        <v>237</v>
      </c>
      <c r="C32" s="26" t="s">
        <v>241</v>
      </c>
      <c r="D32" s="26" t="s">
        <v>60</v>
      </c>
      <c r="E32" s="54">
        <v>2494776.4</v>
      </c>
      <c r="F32" s="54">
        <v>2496005.2999999998</v>
      </c>
    </row>
    <row r="33" spans="1:6" s="59" customFormat="1" ht="14.25" x14ac:dyDescent="0.2">
      <c r="A33" s="58" t="s">
        <v>263</v>
      </c>
      <c r="B33" s="21" t="s">
        <v>181</v>
      </c>
      <c r="C33" s="21" t="s">
        <v>181</v>
      </c>
      <c r="D33" s="21" t="s">
        <v>181</v>
      </c>
      <c r="E33" s="53">
        <v>587407.69999999995</v>
      </c>
      <c r="F33" s="53">
        <v>587407.69999999995</v>
      </c>
    </row>
    <row r="34" spans="1:6" s="59" customFormat="1" ht="14.25" x14ac:dyDescent="0.2">
      <c r="A34" s="58" t="s">
        <v>255</v>
      </c>
      <c r="B34" s="21" t="s">
        <v>237</v>
      </c>
      <c r="C34" s="21" t="s">
        <v>254</v>
      </c>
      <c r="D34" s="21" t="s">
        <v>181</v>
      </c>
      <c r="E34" s="53">
        <v>587407.69999999995</v>
      </c>
      <c r="F34" s="53">
        <v>587407.69999999995</v>
      </c>
    </row>
    <row r="35" spans="1:6" s="59" customFormat="1" ht="25.5" x14ac:dyDescent="0.2">
      <c r="A35" s="58" t="s">
        <v>258</v>
      </c>
      <c r="B35" s="21" t="s">
        <v>237</v>
      </c>
      <c r="C35" s="21" t="s">
        <v>257</v>
      </c>
      <c r="D35" s="21" t="s">
        <v>181</v>
      </c>
      <c r="E35" s="53">
        <v>587407.69999999995</v>
      </c>
      <c r="F35" s="53">
        <v>587407.69999999995</v>
      </c>
    </row>
    <row r="36" spans="1:6" x14ac:dyDescent="0.25">
      <c r="A36" s="60" t="s">
        <v>260</v>
      </c>
      <c r="B36" s="26" t="s">
        <v>237</v>
      </c>
      <c r="C36" s="26" t="s">
        <v>257</v>
      </c>
      <c r="D36" s="26" t="s">
        <v>60</v>
      </c>
      <c r="E36" s="54">
        <v>587407.69999999995</v>
      </c>
      <c r="F36" s="54">
        <v>587407.69999999995</v>
      </c>
    </row>
    <row r="37" spans="1:6" s="59" customFormat="1" ht="14.25" x14ac:dyDescent="0.2">
      <c r="A37" s="58" t="s">
        <v>182</v>
      </c>
      <c r="B37" s="21" t="s">
        <v>181</v>
      </c>
      <c r="C37" s="21" t="s">
        <v>181</v>
      </c>
      <c r="D37" s="21" t="s">
        <v>181</v>
      </c>
      <c r="E37" s="53">
        <v>2796962.3</v>
      </c>
      <c r="F37" s="53">
        <v>2011286.9</v>
      </c>
    </row>
    <row r="38" spans="1:6" s="59" customFormat="1" ht="14.25" x14ac:dyDescent="0.2">
      <c r="A38" s="58" t="s">
        <v>184</v>
      </c>
      <c r="B38" s="21" t="s">
        <v>265</v>
      </c>
      <c r="C38" s="21" t="s">
        <v>181</v>
      </c>
      <c r="D38" s="21" t="s">
        <v>181</v>
      </c>
      <c r="E38" s="53">
        <v>357381.7</v>
      </c>
      <c r="F38" s="53">
        <v>249877.9</v>
      </c>
    </row>
    <row r="39" spans="1:6" s="59" customFormat="1" ht="14.25" x14ac:dyDescent="0.2">
      <c r="A39" s="58" t="s">
        <v>186</v>
      </c>
      <c r="B39" s="21" t="s">
        <v>265</v>
      </c>
      <c r="C39" s="21" t="s">
        <v>238</v>
      </c>
      <c r="D39" s="21" t="s">
        <v>181</v>
      </c>
      <c r="E39" s="53">
        <v>16865.900000000001</v>
      </c>
      <c r="F39" s="53">
        <v>11923.1</v>
      </c>
    </row>
    <row r="40" spans="1:6" x14ac:dyDescent="0.25">
      <c r="A40" s="60" t="s">
        <v>188</v>
      </c>
      <c r="B40" s="26" t="s">
        <v>265</v>
      </c>
      <c r="C40" s="26" t="s">
        <v>241</v>
      </c>
      <c r="D40" s="26" t="s">
        <v>239</v>
      </c>
      <c r="E40" s="54">
        <v>16865.900000000001</v>
      </c>
      <c r="F40" s="54">
        <v>11923.1</v>
      </c>
    </row>
    <row r="41" spans="1:6" s="59" customFormat="1" ht="14.25" x14ac:dyDescent="0.2">
      <c r="A41" s="58" t="s">
        <v>272</v>
      </c>
      <c r="B41" s="21" t="s">
        <v>265</v>
      </c>
      <c r="C41" s="21" t="s">
        <v>271</v>
      </c>
      <c r="D41" s="21" t="s">
        <v>181</v>
      </c>
      <c r="E41" s="53">
        <v>3689</v>
      </c>
      <c r="F41" s="53">
        <v>0</v>
      </c>
    </row>
    <row r="42" spans="1:6" s="59" customFormat="1" ht="14.25" x14ac:dyDescent="0.2">
      <c r="A42" s="58" t="s">
        <v>275</v>
      </c>
      <c r="B42" s="21" t="s">
        <v>265</v>
      </c>
      <c r="C42" s="21" t="s">
        <v>274</v>
      </c>
      <c r="D42" s="21" t="s">
        <v>181</v>
      </c>
      <c r="E42" s="53">
        <v>3689</v>
      </c>
      <c r="F42" s="53">
        <v>0</v>
      </c>
    </row>
    <row r="43" spans="1:6" s="59" customFormat="1" ht="25.5" x14ac:dyDescent="0.2">
      <c r="A43" s="58" t="s">
        <v>280</v>
      </c>
      <c r="B43" s="21" t="s">
        <v>265</v>
      </c>
      <c r="C43" s="21" t="s">
        <v>274</v>
      </c>
      <c r="D43" s="21" t="s">
        <v>279</v>
      </c>
      <c r="E43" s="53">
        <v>3689</v>
      </c>
      <c r="F43" s="53">
        <v>0</v>
      </c>
    </row>
    <row r="44" spans="1:6" ht="25.5" x14ac:dyDescent="0.25">
      <c r="A44" s="60" t="s">
        <v>282</v>
      </c>
      <c r="B44" s="26" t="s">
        <v>265</v>
      </c>
      <c r="C44" s="26" t="s">
        <v>274</v>
      </c>
      <c r="D44" s="26" t="s">
        <v>281</v>
      </c>
      <c r="E44" s="54">
        <v>3689</v>
      </c>
      <c r="F44" s="54">
        <v>0</v>
      </c>
    </row>
    <row r="45" spans="1:6" s="59" customFormat="1" ht="25.5" x14ac:dyDescent="0.2">
      <c r="A45" s="58" t="s">
        <v>284</v>
      </c>
      <c r="B45" s="21" t="s">
        <v>265</v>
      </c>
      <c r="C45" s="21" t="s">
        <v>283</v>
      </c>
      <c r="D45" s="21" t="s">
        <v>181</v>
      </c>
      <c r="E45" s="53">
        <v>179364.6</v>
      </c>
      <c r="F45" s="53">
        <v>0</v>
      </c>
    </row>
    <row r="46" spans="1:6" s="59" customFormat="1" ht="14.25" x14ac:dyDescent="0.2">
      <c r="A46" s="58" t="s">
        <v>287</v>
      </c>
      <c r="B46" s="21" t="s">
        <v>265</v>
      </c>
      <c r="C46" s="21" t="s">
        <v>286</v>
      </c>
      <c r="D46" s="21" t="s">
        <v>181</v>
      </c>
      <c r="E46" s="53">
        <v>179364.6</v>
      </c>
      <c r="F46" s="53">
        <v>0</v>
      </c>
    </row>
    <row r="47" spans="1:6" s="59" customFormat="1" ht="14.25" x14ac:dyDescent="0.2">
      <c r="A47" s="58" t="s">
        <v>289</v>
      </c>
      <c r="B47" s="21" t="s">
        <v>265</v>
      </c>
      <c r="C47" s="21" t="s">
        <v>286</v>
      </c>
      <c r="D47" s="21" t="s">
        <v>60</v>
      </c>
      <c r="E47" s="53">
        <v>179364.6</v>
      </c>
      <c r="F47" s="53">
        <v>0</v>
      </c>
    </row>
    <row r="48" spans="1:6" x14ac:dyDescent="0.25">
      <c r="A48" s="60" t="s">
        <v>292</v>
      </c>
      <c r="B48" s="26" t="s">
        <v>265</v>
      </c>
      <c r="C48" s="26" t="s">
        <v>286</v>
      </c>
      <c r="D48" s="26" t="s">
        <v>291</v>
      </c>
      <c r="E48" s="54">
        <v>179364.6</v>
      </c>
      <c r="F48" s="54">
        <v>0</v>
      </c>
    </row>
    <row r="49" spans="1:6" x14ac:dyDescent="0.25">
      <c r="A49" s="60" t="s">
        <v>371</v>
      </c>
      <c r="B49" s="26" t="s">
        <v>265</v>
      </c>
      <c r="C49" s="26" t="s">
        <v>286</v>
      </c>
      <c r="D49" s="26" t="s">
        <v>372</v>
      </c>
      <c r="E49" s="54">
        <v>0</v>
      </c>
      <c r="F49" s="54">
        <v>0</v>
      </c>
    </row>
    <row r="50" spans="1:6" s="59" customFormat="1" ht="14.25" x14ac:dyDescent="0.2">
      <c r="A50" s="58" t="s">
        <v>192</v>
      </c>
      <c r="B50" s="21" t="s">
        <v>265</v>
      </c>
      <c r="C50" s="21" t="s">
        <v>299</v>
      </c>
      <c r="D50" s="21" t="s">
        <v>181</v>
      </c>
      <c r="E50" s="53">
        <v>157462.20000000001</v>
      </c>
      <c r="F50" s="53">
        <v>237954.7</v>
      </c>
    </row>
    <row r="51" spans="1:6" s="59" customFormat="1" ht="25.5" x14ac:dyDescent="0.2">
      <c r="A51" s="58" t="s">
        <v>196</v>
      </c>
      <c r="B51" s="21" t="s">
        <v>265</v>
      </c>
      <c r="C51" s="21" t="s">
        <v>303</v>
      </c>
      <c r="D51" s="21" t="s">
        <v>181</v>
      </c>
      <c r="E51" s="53">
        <v>14090</v>
      </c>
      <c r="F51" s="53">
        <v>0</v>
      </c>
    </row>
    <row r="52" spans="1:6" x14ac:dyDescent="0.25">
      <c r="A52" s="60" t="s">
        <v>200</v>
      </c>
      <c r="B52" s="26" t="s">
        <v>265</v>
      </c>
      <c r="C52" s="26" t="s">
        <v>303</v>
      </c>
      <c r="D52" s="26" t="s">
        <v>261</v>
      </c>
      <c r="E52" s="54">
        <v>14090</v>
      </c>
      <c r="F52" s="54">
        <v>0</v>
      </c>
    </row>
    <row r="53" spans="1:6" s="59" customFormat="1" ht="14.25" x14ac:dyDescent="0.2">
      <c r="A53" s="58" t="s">
        <v>202</v>
      </c>
      <c r="B53" s="21" t="s">
        <v>265</v>
      </c>
      <c r="C53" s="21" t="s">
        <v>306</v>
      </c>
      <c r="D53" s="21" t="s">
        <v>181</v>
      </c>
      <c r="E53" s="53">
        <v>143372.20000000001</v>
      </c>
      <c r="F53" s="53">
        <v>237954.7</v>
      </c>
    </row>
    <row r="54" spans="1:6" x14ac:dyDescent="0.25">
      <c r="A54" s="60" t="s">
        <v>202</v>
      </c>
      <c r="B54" s="26" t="s">
        <v>265</v>
      </c>
      <c r="C54" s="26" t="s">
        <v>306</v>
      </c>
      <c r="D54" s="26" t="s">
        <v>308</v>
      </c>
      <c r="E54" s="54">
        <v>143372.20000000001</v>
      </c>
      <c r="F54" s="54">
        <v>237954.7</v>
      </c>
    </row>
    <row r="55" spans="1:6" s="59" customFormat="1" ht="14.25" x14ac:dyDescent="0.2">
      <c r="A55" s="58" t="s">
        <v>310</v>
      </c>
      <c r="B55" s="21" t="s">
        <v>309</v>
      </c>
      <c r="C55" s="21" t="s">
        <v>181</v>
      </c>
      <c r="D55" s="21" t="s">
        <v>181</v>
      </c>
      <c r="E55" s="53">
        <v>98434.7</v>
      </c>
      <c r="F55" s="53">
        <v>150499.20000000001</v>
      </c>
    </row>
    <row r="56" spans="1:6" s="59" customFormat="1" ht="14.25" x14ac:dyDescent="0.2">
      <c r="A56" s="58" t="s">
        <v>312</v>
      </c>
      <c r="B56" s="21" t="s">
        <v>309</v>
      </c>
      <c r="C56" s="21" t="s">
        <v>283</v>
      </c>
      <c r="D56" s="21" t="s">
        <v>181</v>
      </c>
      <c r="E56" s="53">
        <v>98434.7</v>
      </c>
      <c r="F56" s="53">
        <v>150499.20000000001</v>
      </c>
    </row>
    <row r="57" spans="1:6" s="59" customFormat="1" ht="14.25" x14ac:dyDescent="0.2">
      <c r="A57" s="58" t="s">
        <v>275</v>
      </c>
      <c r="B57" s="21" t="s">
        <v>309</v>
      </c>
      <c r="C57" s="21" t="s">
        <v>314</v>
      </c>
      <c r="D57" s="21" t="s">
        <v>181</v>
      </c>
      <c r="E57" s="53">
        <v>65775</v>
      </c>
      <c r="F57" s="53">
        <v>150499.20000000001</v>
      </c>
    </row>
    <row r="58" spans="1:6" x14ac:dyDescent="0.25">
      <c r="A58" s="60" t="s">
        <v>277</v>
      </c>
      <c r="B58" s="26" t="s">
        <v>309</v>
      </c>
      <c r="C58" s="26" t="s">
        <v>314</v>
      </c>
      <c r="D58" s="26" t="s">
        <v>60</v>
      </c>
      <c r="E58" s="54">
        <v>0</v>
      </c>
      <c r="F58" s="54">
        <v>86292.9</v>
      </c>
    </row>
    <row r="59" spans="1:6" s="59" customFormat="1" ht="14.25" x14ac:dyDescent="0.2">
      <c r="A59" s="58" t="s">
        <v>317</v>
      </c>
      <c r="B59" s="21" t="s">
        <v>309</v>
      </c>
      <c r="C59" s="21" t="s">
        <v>314</v>
      </c>
      <c r="D59" s="21" t="s">
        <v>279</v>
      </c>
      <c r="E59" s="53">
        <v>65775</v>
      </c>
      <c r="F59" s="53">
        <v>64206.400000000001</v>
      </c>
    </row>
    <row r="60" spans="1:6" ht="38.25" x14ac:dyDescent="0.25">
      <c r="A60" s="60" t="s">
        <v>322</v>
      </c>
      <c r="B60" s="26" t="s">
        <v>309</v>
      </c>
      <c r="C60" s="26" t="s">
        <v>314</v>
      </c>
      <c r="D60" s="26" t="s">
        <v>281</v>
      </c>
      <c r="E60" s="54">
        <v>44575</v>
      </c>
      <c r="F60" s="54">
        <v>64206.400000000001</v>
      </c>
    </row>
    <row r="61" spans="1:6" x14ac:dyDescent="0.25">
      <c r="A61" s="60" t="s">
        <v>323</v>
      </c>
      <c r="B61" s="26" t="s">
        <v>309</v>
      </c>
      <c r="C61" s="26" t="s">
        <v>314</v>
      </c>
      <c r="D61" s="26" t="s">
        <v>308</v>
      </c>
      <c r="E61" s="54">
        <v>21200</v>
      </c>
      <c r="F61" s="54">
        <v>0</v>
      </c>
    </row>
    <row r="62" spans="1:6" s="59" customFormat="1" ht="25.5" x14ac:dyDescent="0.2">
      <c r="A62" s="58" t="s">
        <v>385</v>
      </c>
      <c r="B62" s="21" t="s">
        <v>309</v>
      </c>
      <c r="C62" s="21" t="s">
        <v>386</v>
      </c>
      <c r="D62" s="21" t="s">
        <v>181</v>
      </c>
      <c r="E62" s="53">
        <v>32659.7</v>
      </c>
      <c r="F62" s="53">
        <v>0</v>
      </c>
    </row>
    <row r="63" spans="1:6" x14ac:dyDescent="0.25">
      <c r="A63" s="60" t="s">
        <v>387</v>
      </c>
      <c r="B63" s="26" t="s">
        <v>309</v>
      </c>
      <c r="C63" s="26" t="s">
        <v>386</v>
      </c>
      <c r="D63" s="26" t="s">
        <v>60</v>
      </c>
      <c r="E63" s="54">
        <v>25939.7</v>
      </c>
      <c r="F63" s="54">
        <v>0</v>
      </c>
    </row>
    <row r="64" spans="1:6" x14ac:dyDescent="0.25">
      <c r="A64" s="60" t="s">
        <v>388</v>
      </c>
      <c r="B64" s="26" t="s">
        <v>309</v>
      </c>
      <c r="C64" s="26" t="s">
        <v>386</v>
      </c>
      <c r="D64" s="26" t="s">
        <v>372</v>
      </c>
      <c r="E64" s="54">
        <v>6720</v>
      </c>
      <c r="F64" s="54">
        <v>0</v>
      </c>
    </row>
    <row r="65" spans="1:6" s="59" customFormat="1" ht="14.25" x14ac:dyDescent="0.2">
      <c r="A65" s="58" t="s">
        <v>325</v>
      </c>
      <c r="B65" s="21" t="s">
        <v>324</v>
      </c>
      <c r="C65" s="21" t="s">
        <v>181</v>
      </c>
      <c r="D65" s="21" t="s">
        <v>181</v>
      </c>
      <c r="E65" s="53">
        <v>2341145.9</v>
      </c>
      <c r="F65" s="53">
        <v>1610909.8</v>
      </c>
    </row>
    <row r="66" spans="1:6" s="59" customFormat="1" ht="14.25" x14ac:dyDescent="0.2">
      <c r="A66" s="58" t="s">
        <v>326</v>
      </c>
      <c r="B66" s="21" t="s">
        <v>324</v>
      </c>
      <c r="C66" s="21" t="s">
        <v>254</v>
      </c>
      <c r="D66" s="21" t="s">
        <v>181</v>
      </c>
      <c r="E66" s="53">
        <v>2341145.9</v>
      </c>
      <c r="F66" s="53">
        <v>1610909.8</v>
      </c>
    </row>
    <row r="67" spans="1:6" s="59" customFormat="1" ht="14.25" x14ac:dyDescent="0.2">
      <c r="A67" s="58" t="s">
        <v>328</v>
      </c>
      <c r="B67" s="21" t="s">
        <v>324</v>
      </c>
      <c r="C67" s="21" t="s">
        <v>257</v>
      </c>
      <c r="D67" s="21" t="s">
        <v>181</v>
      </c>
      <c r="E67" s="53">
        <v>2341145.9</v>
      </c>
      <c r="F67" s="53">
        <v>1610909.8</v>
      </c>
    </row>
    <row r="68" spans="1:6" s="59" customFormat="1" ht="14.25" x14ac:dyDescent="0.2">
      <c r="A68" s="58" t="s">
        <v>326</v>
      </c>
      <c r="B68" s="21" t="s">
        <v>324</v>
      </c>
      <c r="C68" s="21" t="s">
        <v>257</v>
      </c>
      <c r="D68" s="21" t="s">
        <v>60</v>
      </c>
      <c r="E68" s="53">
        <v>2341145.9</v>
      </c>
      <c r="F68" s="53">
        <v>1610909.8</v>
      </c>
    </row>
    <row r="69" spans="1:6" x14ac:dyDescent="0.25">
      <c r="A69" s="60" t="s">
        <v>334</v>
      </c>
      <c r="B69" s="26" t="s">
        <v>324</v>
      </c>
      <c r="C69" s="26" t="s">
        <v>257</v>
      </c>
      <c r="D69" s="26" t="s">
        <v>333</v>
      </c>
      <c r="E69" s="54">
        <v>2340645.9</v>
      </c>
      <c r="F69" s="54">
        <v>1610865.3</v>
      </c>
    </row>
    <row r="70" spans="1:6" s="59" customFormat="1" ht="25.5" x14ac:dyDescent="0.2">
      <c r="A70" s="58" t="s">
        <v>377</v>
      </c>
      <c r="B70" s="21" t="s">
        <v>335</v>
      </c>
      <c r="C70" s="21" t="s">
        <v>181</v>
      </c>
      <c r="D70" s="21" t="s">
        <v>181</v>
      </c>
      <c r="E70" s="53">
        <v>0</v>
      </c>
      <c r="F70" s="53">
        <v>0</v>
      </c>
    </row>
    <row r="71" spans="1:6" s="59" customFormat="1" ht="14.25" x14ac:dyDescent="0.2">
      <c r="A71" s="58" t="s">
        <v>378</v>
      </c>
      <c r="B71" s="21" t="s">
        <v>335</v>
      </c>
      <c r="C71" s="21" t="s">
        <v>238</v>
      </c>
      <c r="D71" s="21" t="s">
        <v>181</v>
      </c>
      <c r="E71" s="53">
        <v>0</v>
      </c>
      <c r="F71" s="53">
        <v>0</v>
      </c>
    </row>
    <row r="72" spans="1:6" s="59" customFormat="1" ht="14.25" x14ac:dyDescent="0.2">
      <c r="A72" s="58" t="s">
        <v>379</v>
      </c>
      <c r="B72" s="21" t="s">
        <v>335</v>
      </c>
      <c r="C72" s="21" t="s">
        <v>241</v>
      </c>
      <c r="D72" s="21" t="s">
        <v>181</v>
      </c>
      <c r="E72" s="53">
        <v>0</v>
      </c>
      <c r="F72" s="53">
        <v>0</v>
      </c>
    </row>
    <row r="73" spans="1:6" x14ac:dyDescent="0.25">
      <c r="A73" s="60" t="s">
        <v>380</v>
      </c>
      <c r="B73" s="26" t="s">
        <v>335</v>
      </c>
      <c r="C73" s="26" t="s">
        <v>241</v>
      </c>
      <c r="D73" s="26" t="s">
        <v>60</v>
      </c>
      <c r="E73" s="54">
        <v>0</v>
      </c>
      <c r="F73" s="54">
        <v>0</v>
      </c>
    </row>
    <row r="74" spans="1:6" ht="25.5" x14ac:dyDescent="0.25">
      <c r="A74" s="60" t="s">
        <v>332</v>
      </c>
      <c r="B74" s="26" t="s">
        <v>324</v>
      </c>
      <c r="C74" s="26" t="s">
        <v>257</v>
      </c>
      <c r="D74" s="26" t="s">
        <v>331</v>
      </c>
      <c r="E74" s="54">
        <v>500</v>
      </c>
      <c r="F74" s="54">
        <v>44.6</v>
      </c>
    </row>
    <row r="75" spans="1:6" x14ac:dyDescent="0.25">
      <c r="E75" s="61"/>
    </row>
    <row r="77" spans="1:6" x14ac:dyDescent="0.25">
      <c r="A77" s="15" t="s">
        <v>373</v>
      </c>
      <c r="E77" s="98" t="s">
        <v>215</v>
      </c>
      <c r="F77" s="98"/>
    </row>
    <row r="79" spans="1:6" x14ac:dyDescent="0.25">
      <c r="A79" s="15" t="s">
        <v>374</v>
      </c>
      <c r="E79" s="99" t="s">
        <v>375</v>
      </c>
      <c r="F79" s="99"/>
    </row>
  </sheetData>
  <mergeCells count="27">
    <mergeCell ref="A26:F26"/>
    <mergeCell ref="E77:F77"/>
    <mergeCell ref="E79:F79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B8:F8"/>
    <mergeCell ref="B9:F9"/>
    <mergeCell ref="A10:E10"/>
    <mergeCell ref="A11:E11"/>
    <mergeCell ref="A12:E12"/>
    <mergeCell ref="A13:E13"/>
    <mergeCell ref="C1:F1"/>
    <mergeCell ref="A2:F2"/>
    <mergeCell ref="A3:F3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3"/>
  <sheetViews>
    <sheetView showGridLines="0" showWhiteSpace="0" zoomScaleNormal="100" workbookViewId="0">
      <selection activeCell="A2" sqref="A2:E2"/>
    </sheetView>
  </sheetViews>
  <sheetFormatPr defaultRowHeight="15" customHeight="1" x14ac:dyDescent="0.25"/>
  <cols>
    <col min="1" max="1" width="61.5703125" style="1" customWidth="1"/>
    <col min="2" max="2" width="7.7109375" style="9" customWidth="1"/>
    <col min="3" max="3" width="14" style="64" customWidth="1"/>
    <col min="4" max="4" width="16.7109375" style="64" customWidth="1"/>
    <col min="5" max="5" width="14" style="64" customWidth="1"/>
  </cols>
  <sheetData>
    <row r="1" spans="1:5" ht="15" customHeight="1" x14ac:dyDescent="0.25">
      <c r="C1" s="110" t="s">
        <v>0</v>
      </c>
      <c r="D1" s="110"/>
      <c r="E1" s="110"/>
    </row>
    <row r="2" spans="1:5" ht="15" customHeight="1" x14ac:dyDescent="0.25">
      <c r="A2" s="111" t="s">
        <v>1</v>
      </c>
      <c r="B2" s="111"/>
      <c r="C2" s="111"/>
      <c r="D2" s="111"/>
      <c r="E2" s="111"/>
    </row>
    <row r="3" spans="1:5" ht="15" customHeight="1" x14ac:dyDescent="0.25">
      <c r="A3" s="111" t="s">
        <v>381</v>
      </c>
      <c r="B3" s="111"/>
      <c r="C3" s="111"/>
      <c r="D3" s="111"/>
      <c r="E3" s="111"/>
    </row>
    <row r="4" spans="1:5" ht="15" customHeight="1" x14ac:dyDescent="0.25">
      <c r="A4" s="65" t="s">
        <v>2</v>
      </c>
      <c r="B4" s="112" t="s">
        <v>3</v>
      </c>
      <c r="C4" s="112"/>
      <c r="D4" s="112"/>
      <c r="E4" s="112"/>
    </row>
    <row r="5" spans="1:5" ht="15" customHeight="1" x14ac:dyDescent="0.25">
      <c r="A5" s="65" t="s">
        <v>4</v>
      </c>
      <c r="B5" s="113" t="s">
        <v>382</v>
      </c>
      <c r="C5" s="113"/>
      <c r="D5" s="113"/>
      <c r="E5" s="113"/>
    </row>
    <row r="6" spans="1:5" ht="15" customHeight="1" x14ac:dyDescent="0.25">
      <c r="A6" s="65" t="s">
        <v>6</v>
      </c>
      <c r="B6" s="113" t="s">
        <v>7</v>
      </c>
      <c r="C6" s="113"/>
      <c r="D6" s="113"/>
      <c r="E6" s="113"/>
    </row>
    <row r="7" spans="1:5" ht="15" customHeight="1" x14ac:dyDescent="0.25">
      <c r="A7" s="65" t="s">
        <v>8</v>
      </c>
      <c r="B7" s="114"/>
      <c r="C7" s="114"/>
      <c r="D7" s="114"/>
      <c r="E7" s="114"/>
    </row>
    <row r="8" spans="1:5" ht="15" customHeight="1" x14ac:dyDescent="0.25">
      <c r="A8" s="65" t="s">
        <v>9</v>
      </c>
      <c r="B8" s="115"/>
      <c r="C8" s="115"/>
      <c r="D8" s="115"/>
      <c r="E8" s="115"/>
    </row>
    <row r="10" spans="1:5" ht="26.45" customHeight="1" x14ac:dyDescent="0.25">
      <c r="A10" s="66" t="s">
        <v>10</v>
      </c>
      <c r="B10" s="10" t="s">
        <v>11</v>
      </c>
      <c r="C10" s="116" t="s">
        <v>12</v>
      </c>
      <c r="D10" s="117"/>
      <c r="E10" s="66" t="s">
        <v>13</v>
      </c>
    </row>
    <row r="11" spans="1:5" ht="15" customHeight="1" x14ac:dyDescent="0.25">
      <c r="A11" s="104" t="s">
        <v>14</v>
      </c>
      <c r="B11" s="105"/>
      <c r="C11" s="105"/>
      <c r="D11" s="105"/>
      <c r="E11" s="106"/>
    </row>
    <row r="12" spans="1:5" ht="15" customHeight="1" x14ac:dyDescent="0.25">
      <c r="A12" s="107" t="s">
        <v>15</v>
      </c>
      <c r="B12" s="108"/>
      <c r="C12" s="108"/>
      <c r="D12" s="108"/>
      <c r="E12" s="109"/>
    </row>
    <row r="13" spans="1:5" ht="15.6" customHeight="1" x14ac:dyDescent="0.25">
      <c r="A13" s="4" t="s">
        <v>16</v>
      </c>
      <c r="B13" s="11"/>
      <c r="C13" s="100"/>
      <c r="D13" s="101"/>
      <c r="E13" s="3"/>
    </row>
    <row r="14" spans="1:5" ht="24.75" customHeight="1" x14ac:dyDescent="0.25">
      <c r="A14" s="5" t="s">
        <v>17</v>
      </c>
      <c r="B14" s="11" t="s">
        <v>18</v>
      </c>
      <c r="C14" s="3">
        <v>1646113.4</v>
      </c>
      <c r="D14" s="3">
        <v>1756584.8</v>
      </c>
      <c r="E14" s="3">
        <v>1911959.8</v>
      </c>
    </row>
    <row r="15" spans="1:5" ht="24.75" customHeight="1" x14ac:dyDescent="0.25">
      <c r="A15" s="5" t="s">
        <v>19</v>
      </c>
      <c r="B15" s="11" t="s">
        <v>20</v>
      </c>
      <c r="C15" s="3">
        <v>629063.4</v>
      </c>
      <c r="D15" s="3">
        <v>666022.80000000005</v>
      </c>
      <c r="E15" s="3">
        <v>939348.1</v>
      </c>
    </row>
    <row r="16" spans="1:5" ht="24.75" customHeight="1" x14ac:dyDescent="0.25">
      <c r="A16" s="5" t="s">
        <v>21</v>
      </c>
      <c r="B16" s="11" t="s">
        <v>22</v>
      </c>
      <c r="C16" s="6">
        <v>1017050</v>
      </c>
      <c r="D16" s="6">
        <v>1090562</v>
      </c>
      <c r="E16" s="6">
        <v>972611.7</v>
      </c>
    </row>
    <row r="17" spans="1:5" ht="24.75" customHeight="1" x14ac:dyDescent="0.25">
      <c r="A17" s="5" t="s">
        <v>23</v>
      </c>
      <c r="B17" s="11" t="s">
        <v>24</v>
      </c>
      <c r="C17" s="100">
        <v>0</v>
      </c>
      <c r="D17" s="101" t="s">
        <v>25</v>
      </c>
      <c r="E17" s="3">
        <v>0</v>
      </c>
    </row>
    <row r="18" spans="1:5" ht="24.75" customHeight="1" x14ac:dyDescent="0.25">
      <c r="A18" s="4" t="s">
        <v>26</v>
      </c>
      <c r="B18" s="10" t="s">
        <v>27</v>
      </c>
      <c r="C18" s="102">
        <v>1017050</v>
      </c>
      <c r="D18" s="103" t="s">
        <v>25</v>
      </c>
      <c r="E18" s="6">
        <v>972611.7</v>
      </c>
    </row>
    <row r="19" spans="1:5" x14ac:dyDescent="0.25">
      <c r="A19" s="116" t="s">
        <v>28</v>
      </c>
      <c r="B19" s="119"/>
      <c r="C19" s="119"/>
      <c r="D19" s="119"/>
      <c r="E19" s="117"/>
    </row>
    <row r="20" spans="1:5" ht="24.75" customHeight="1" x14ac:dyDescent="0.25">
      <c r="A20" s="5" t="s">
        <v>29</v>
      </c>
      <c r="B20" s="10" t="s">
        <v>30</v>
      </c>
      <c r="C20" s="100">
        <v>0</v>
      </c>
      <c r="D20" s="101" t="s">
        <v>25</v>
      </c>
      <c r="E20" s="3">
        <v>0</v>
      </c>
    </row>
    <row r="21" spans="1:5" x14ac:dyDescent="0.25">
      <c r="A21" s="116" t="s">
        <v>31</v>
      </c>
      <c r="B21" s="119"/>
      <c r="C21" s="119"/>
      <c r="D21" s="119"/>
      <c r="E21" s="117"/>
    </row>
    <row r="22" spans="1:5" ht="24.75" customHeight="1" x14ac:dyDescent="0.25">
      <c r="A22" s="5" t="s">
        <v>32</v>
      </c>
      <c r="B22" s="11" t="s">
        <v>33</v>
      </c>
      <c r="C22" s="100">
        <v>0</v>
      </c>
      <c r="D22" s="101" t="s">
        <v>25</v>
      </c>
      <c r="E22" s="3">
        <v>0</v>
      </c>
    </row>
    <row r="23" spans="1:5" ht="24.75" customHeight="1" x14ac:dyDescent="0.25">
      <c r="A23" s="5" t="s">
        <v>34</v>
      </c>
      <c r="B23" s="11" t="s">
        <v>35</v>
      </c>
      <c r="C23" s="100">
        <v>0</v>
      </c>
      <c r="D23" s="101" t="s">
        <v>25</v>
      </c>
      <c r="E23" s="3">
        <v>0</v>
      </c>
    </row>
    <row r="24" spans="1:5" ht="24.75" customHeight="1" x14ac:dyDescent="0.25">
      <c r="A24" s="5" t="s">
        <v>36</v>
      </c>
      <c r="B24" s="11" t="s">
        <v>37</v>
      </c>
      <c r="C24" s="100">
        <v>1876.7</v>
      </c>
      <c r="D24" s="101" t="s">
        <v>25</v>
      </c>
      <c r="E24" s="3">
        <v>6756.7</v>
      </c>
    </row>
    <row r="25" spans="1:5" ht="24.75" customHeight="1" x14ac:dyDescent="0.25">
      <c r="A25" s="5" t="s">
        <v>38</v>
      </c>
      <c r="B25" s="11" t="s">
        <v>39</v>
      </c>
      <c r="C25" s="100">
        <v>0</v>
      </c>
      <c r="D25" s="101" t="s">
        <v>25</v>
      </c>
      <c r="E25" s="3">
        <v>0</v>
      </c>
    </row>
    <row r="26" spans="1:5" ht="24.75" customHeight="1" x14ac:dyDescent="0.25">
      <c r="A26" s="5" t="s">
        <v>40</v>
      </c>
      <c r="B26" s="11" t="s">
        <v>41</v>
      </c>
      <c r="C26" s="100">
        <v>378085.8</v>
      </c>
      <c r="D26" s="101" t="s">
        <v>25</v>
      </c>
      <c r="E26" s="3">
        <v>316348.7</v>
      </c>
    </row>
    <row r="27" spans="1:5" ht="24.75" customHeight="1" x14ac:dyDescent="0.25">
      <c r="A27" s="5" t="s">
        <v>42</v>
      </c>
      <c r="B27" s="11" t="s">
        <v>43</v>
      </c>
      <c r="C27" s="100">
        <v>0</v>
      </c>
      <c r="D27" s="101" t="s">
        <v>25</v>
      </c>
      <c r="E27" s="3">
        <v>30918.3</v>
      </c>
    </row>
    <row r="28" spans="1:5" ht="24.75" customHeight="1" x14ac:dyDescent="0.25">
      <c r="A28" s="5" t="s">
        <v>44</v>
      </c>
      <c r="B28" s="11" t="s">
        <v>45</v>
      </c>
      <c r="C28" s="100">
        <v>0</v>
      </c>
      <c r="D28" s="101" t="s">
        <v>25</v>
      </c>
      <c r="E28" s="3">
        <v>0</v>
      </c>
    </row>
    <row r="29" spans="1:5" ht="24.75" customHeight="1" x14ac:dyDescent="0.25">
      <c r="A29" s="5" t="s">
        <v>46</v>
      </c>
      <c r="B29" s="11" t="s">
        <v>47</v>
      </c>
      <c r="C29" s="100">
        <v>0</v>
      </c>
      <c r="D29" s="101" t="s">
        <v>25</v>
      </c>
      <c r="E29" s="3">
        <v>0</v>
      </c>
    </row>
    <row r="30" spans="1:5" ht="24.75" customHeight="1" x14ac:dyDescent="0.25">
      <c r="A30" s="4" t="s">
        <v>48</v>
      </c>
      <c r="B30" s="10" t="s">
        <v>49</v>
      </c>
      <c r="C30" s="102">
        <v>379962.5</v>
      </c>
      <c r="D30" s="103" t="s">
        <v>25</v>
      </c>
      <c r="E30" s="6">
        <v>354023.7</v>
      </c>
    </row>
    <row r="31" spans="1:5" x14ac:dyDescent="0.25">
      <c r="A31" s="116" t="s">
        <v>50</v>
      </c>
      <c r="B31" s="119"/>
      <c r="C31" s="119"/>
      <c r="D31" s="119"/>
      <c r="E31" s="117"/>
    </row>
    <row r="32" spans="1:5" ht="24.75" customHeight="1" x14ac:dyDescent="0.25">
      <c r="A32" s="5" t="s">
        <v>51</v>
      </c>
      <c r="B32" s="11" t="s">
        <v>52</v>
      </c>
      <c r="C32" s="100">
        <v>0</v>
      </c>
      <c r="D32" s="101" t="s">
        <v>25</v>
      </c>
      <c r="E32" s="3">
        <v>0</v>
      </c>
    </row>
    <row r="33" spans="1:5" ht="24.75" customHeight="1" x14ac:dyDescent="0.25">
      <c r="A33" s="5" t="s">
        <v>53</v>
      </c>
      <c r="B33" s="11" t="s">
        <v>54</v>
      </c>
      <c r="C33" s="100">
        <v>0</v>
      </c>
      <c r="D33" s="101" t="s">
        <v>25</v>
      </c>
      <c r="E33" s="3">
        <v>0</v>
      </c>
    </row>
    <row r="34" spans="1:5" ht="24.75" customHeight="1" x14ac:dyDescent="0.25">
      <c r="A34" s="5" t="s">
        <v>55</v>
      </c>
      <c r="B34" s="11" t="s">
        <v>56</v>
      </c>
      <c r="C34" s="100">
        <v>0</v>
      </c>
      <c r="D34" s="101" t="s">
        <v>25</v>
      </c>
      <c r="E34" s="3">
        <v>0</v>
      </c>
    </row>
    <row r="35" spans="1:5" ht="24.75" customHeight="1" x14ac:dyDescent="0.25">
      <c r="A35" s="5" t="s">
        <v>57</v>
      </c>
      <c r="B35" s="11" t="s">
        <v>58</v>
      </c>
      <c r="C35" s="100">
        <v>0</v>
      </c>
      <c r="D35" s="101" t="s">
        <v>25</v>
      </c>
      <c r="E35" s="3">
        <v>0</v>
      </c>
    </row>
    <row r="36" spans="1:5" ht="24.75" customHeight="1" x14ac:dyDescent="0.25">
      <c r="A36" s="5" t="s">
        <v>59</v>
      </c>
      <c r="B36" s="11" t="s">
        <v>60</v>
      </c>
      <c r="C36" s="100">
        <v>0</v>
      </c>
      <c r="D36" s="101" t="s">
        <v>25</v>
      </c>
      <c r="E36" s="3">
        <v>0</v>
      </c>
    </row>
    <row r="37" spans="1:5" ht="24.75" customHeight="1" x14ac:dyDescent="0.25">
      <c r="A37" s="5" t="s">
        <v>61</v>
      </c>
      <c r="B37" s="11">
        <v>101</v>
      </c>
      <c r="C37" s="100">
        <v>0</v>
      </c>
      <c r="D37" s="101" t="s">
        <v>25</v>
      </c>
      <c r="E37" s="3">
        <v>0</v>
      </c>
    </row>
    <row r="38" spans="1:5" ht="24.75" customHeight="1" x14ac:dyDescent="0.25">
      <c r="A38" s="4" t="s">
        <v>62</v>
      </c>
      <c r="B38" s="10">
        <v>110</v>
      </c>
      <c r="C38" s="102">
        <v>0</v>
      </c>
      <c r="D38" s="103" t="s">
        <v>25</v>
      </c>
      <c r="E38" s="6">
        <v>0</v>
      </c>
    </row>
    <row r="39" spans="1:5" ht="24.75" customHeight="1" x14ac:dyDescent="0.25">
      <c r="A39" s="4" t="s">
        <v>63</v>
      </c>
      <c r="B39" s="10">
        <v>120</v>
      </c>
      <c r="C39" s="102">
        <v>1397012.5</v>
      </c>
      <c r="D39" s="103" t="s">
        <v>25</v>
      </c>
      <c r="E39" s="6">
        <v>1326635.3999999999</v>
      </c>
    </row>
    <row r="40" spans="1:5" ht="26.25" x14ac:dyDescent="0.25">
      <c r="A40" s="66" t="s">
        <v>10</v>
      </c>
      <c r="B40" s="10" t="s">
        <v>11</v>
      </c>
      <c r="C40" s="116" t="s">
        <v>12</v>
      </c>
      <c r="D40" s="117"/>
      <c r="E40" s="66" t="s">
        <v>13</v>
      </c>
    </row>
    <row r="41" spans="1:5" x14ac:dyDescent="0.25">
      <c r="A41" s="116" t="s">
        <v>64</v>
      </c>
      <c r="B41" s="119"/>
      <c r="C41" s="119"/>
      <c r="D41" s="119"/>
      <c r="E41" s="117"/>
    </row>
    <row r="42" spans="1:5" ht="24.75" customHeight="1" x14ac:dyDescent="0.25">
      <c r="A42" s="5" t="s">
        <v>65</v>
      </c>
      <c r="B42" s="11">
        <v>130</v>
      </c>
      <c r="C42" s="100">
        <v>0</v>
      </c>
      <c r="D42" s="101" t="s">
        <v>25</v>
      </c>
      <c r="E42" s="3">
        <v>0</v>
      </c>
    </row>
    <row r="43" spans="1:5" ht="24.75" customHeight="1" x14ac:dyDescent="0.25">
      <c r="A43" s="5" t="s">
        <v>66</v>
      </c>
      <c r="B43" s="11">
        <v>131</v>
      </c>
      <c r="C43" s="100">
        <v>0</v>
      </c>
      <c r="D43" s="101" t="s">
        <v>25</v>
      </c>
      <c r="E43" s="3">
        <v>0</v>
      </c>
    </row>
    <row r="44" spans="1:5" ht="24.75" customHeight="1" x14ac:dyDescent="0.25">
      <c r="A44" s="5" t="s">
        <v>67</v>
      </c>
      <c r="B44" s="11">
        <v>140</v>
      </c>
      <c r="C44" s="100">
        <v>0</v>
      </c>
      <c r="D44" s="101" t="s">
        <v>25</v>
      </c>
      <c r="E44" s="3">
        <v>0</v>
      </c>
    </row>
    <row r="45" spans="1:5" ht="33.6" customHeight="1" x14ac:dyDescent="0.25">
      <c r="A45" s="5" t="s">
        <v>68</v>
      </c>
      <c r="B45" s="11">
        <v>141</v>
      </c>
      <c r="C45" s="100">
        <v>0</v>
      </c>
      <c r="D45" s="101" t="s">
        <v>25</v>
      </c>
      <c r="E45" s="3">
        <v>0</v>
      </c>
    </row>
    <row r="46" spans="1:5" ht="24.75" customHeight="1" x14ac:dyDescent="0.25">
      <c r="A46" s="5" t="s">
        <v>69</v>
      </c>
      <c r="B46" s="11">
        <v>142</v>
      </c>
      <c r="C46" s="100">
        <v>872066.8</v>
      </c>
      <c r="D46" s="101" t="s">
        <v>25</v>
      </c>
      <c r="E46" s="3">
        <v>1068475.6000000001</v>
      </c>
    </row>
    <row r="47" spans="1:5" ht="24.75" customHeight="1" x14ac:dyDescent="0.25">
      <c r="A47" s="5" t="s">
        <v>70</v>
      </c>
      <c r="B47" s="11">
        <v>143</v>
      </c>
      <c r="C47" s="100">
        <v>0</v>
      </c>
      <c r="D47" s="101" t="s">
        <v>25</v>
      </c>
      <c r="E47" s="3">
        <v>0</v>
      </c>
    </row>
    <row r="48" spans="1:5" ht="24.75" customHeight="1" x14ac:dyDescent="0.25">
      <c r="A48" s="5" t="s">
        <v>71</v>
      </c>
      <c r="B48" s="11">
        <v>144</v>
      </c>
      <c r="C48" s="100">
        <v>0</v>
      </c>
      <c r="D48" s="101" t="s">
        <v>25</v>
      </c>
      <c r="E48" s="3">
        <v>0</v>
      </c>
    </row>
    <row r="49" spans="1:5" x14ac:dyDescent="0.25">
      <c r="A49" s="5" t="s">
        <v>72</v>
      </c>
      <c r="B49" s="11">
        <v>145</v>
      </c>
      <c r="C49" s="100">
        <v>0</v>
      </c>
      <c r="D49" s="101" t="s">
        <v>25</v>
      </c>
      <c r="E49" s="3">
        <v>0</v>
      </c>
    </row>
    <row r="50" spans="1:5" x14ac:dyDescent="0.25">
      <c r="A50" s="5" t="s">
        <v>73</v>
      </c>
      <c r="B50" s="11">
        <v>146</v>
      </c>
      <c r="C50" s="100">
        <v>0</v>
      </c>
      <c r="D50" s="101" t="s">
        <v>25</v>
      </c>
      <c r="E50" s="3">
        <v>0</v>
      </c>
    </row>
    <row r="51" spans="1:5" ht="24.75" customHeight="1" x14ac:dyDescent="0.25">
      <c r="A51" s="5" t="s">
        <v>74</v>
      </c>
      <c r="B51" s="11">
        <v>150</v>
      </c>
      <c r="C51" s="100">
        <v>0</v>
      </c>
      <c r="D51" s="101" t="s">
        <v>25</v>
      </c>
      <c r="E51" s="3">
        <v>0</v>
      </c>
    </row>
    <row r="52" spans="1:5" x14ac:dyDescent="0.25">
      <c r="A52" s="5" t="s">
        <v>75</v>
      </c>
      <c r="B52" s="11">
        <v>151</v>
      </c>
      <c r="C52" s="100">
        <v>0</v>
      </c>
      <c r="D52" s="101" t="s">
        <v>25</v>
      </c>
      <c r="E52" s="3">
        <v>0</v>
      </c>
    </row>
    <row r="53" spans="1:5" x14ac:dyDescent="0.25">
      <c r="A53" s="5" t="s">
        <v>76</v>
      </c>
      <c r="B53" s="11">
        <v>160</v>
      </c>
      <c r="C53" s="100">
        <v>0</v>
      </c>
      <c r="D53" s="101" t="s">
        <v>25</v>
      </c>
      <c r="E53" s="3">
        <v>0</v>
      </c>
    </row>
    <row r="54" spans="1:5" x14ac:dyDescent="0.25">
      <c r="A54" s="5" t="s">
        <v>77</v>
      </c>
      <c r="B54" s="11">
        <v>161</v>
      </c>
      <c r="C54" s="100">
        <v>0</v>
      </c>
      <c r="D54" s="101" t="s">
        <v>25</v>
      </c>
      <c r="E54" s="3">
        <v>0</v>
      </c>
    </row>
    <row r="55" spans="1:5" x14ac:dyDescent="0.25">
      <c r="A55" s="5" t="s">
        <v>78</v>
      </c>
      <c r="B55" s="11">
        <v>162</v>
      </c>
      <c r="C55" s="100">
        <v>0</v>
      </c>
      <c r="D55" s="101" t="s">
        <v>25</v>
      </c>
      <c r="E55" s="3">
        <v>0</v>
      </c>
    </row>
    <row r="56" spans="1:5" ht="24.75" customHeight="1" x14ac:dyDescent="0.25">
      <c r="A56" s="5" t="s">
        <v>79</v>
      </c>
      <c r="B56" s="11">
        <v>170</v>
      </c>
      <c r="C56" s="100">
        <v>500000</v>
      </c>
      <c r="D56" s="101" t="s">
        <v>25</v>
      </c>
      <c r="E56" s="3">
        <v>0</v>
      </c>
    </row>
    <row r="57" spans="1:5" ht="24.75" customHeight="1" x14ac:dyDescent="0.25">
      <c r="A57" s="4" t="s">
        <v>80</v>
      </c>
      <c r="B57" s="10">
        <v>180</v>
      </c>
      <c r="C57" s="102">
        <v>1372066.8</v>
      </c>
      <c r="D57" s="103" t="s">
        <v>25</v>
      </c>
      <c r="E57" s="6">
        <v>1068475.6000000001</v>
      </c>
    </row>
    <row r="58" spans="1:5" ht="24.75" customHeight="1" x14ac:dyDescent="0.25">
      <c r="A58" s="116" t="s">
        <v>81</v>
      </c>
      <c r="B58" s="119"/>
      <c r="C58" s="119"/>
      <c r="D58" s="119"/>
      <c r="E58" s="117"/>
    </row>
    <row r="59" spans="1:5" ht="24.75" customHeight="1" x14ac:dyDescent="0.25">
      <c r="A59" s="5" t="s">
        <v>82</v>
      </c>
      <c r="B59" s="11">
        <v>190</v>
      </c>
      <c r="C59" s="100">
        <v>0</v>
      </c>
      <c r="D59" s="101" t="s">
        <v>25</v>
      </c>
      <c r="E59" s="3">
        <v>0</v>
      </c>
    </row>
    <row r="60" spans="1:5" ht="24.75" customHeight="1" x14ac:dyDescent="0.25">
      <c r="A60" s="5" t="s">
        <v>83</v>
      </c>
      <c r="B60" s="11">
        <v>191</v>
      </c>
      <c r="C60" s="100">
        <v>0</v>
      </c>
      <c r="D60" s="101" t="s">
        <v>25</v>
      </c>
      <c r="E60" s="3">
        <v>0</v>
      </c>
    </row>
    <row r="61" spans="1:5" ht="24.75" customHeight="1" x14ac:dyDescent="0.25">
      <c r="A61" s="5" t="s">
        <v>84</v>
      </c>
      <c r="B61" s="11">
        <v>192</v>
      </c>
      <c r="C61" s="100">
        <v>0</v>
      </c>
      <c r="D61" s="101" t="s">
        <v>25</v>
      </c>
      <c r="E61" s="3">
        <v>0</v>
      </c>
    </row>
    <row r="62" spans="1:5" ht="24.75" customHeight="1" x14ac:dyDescent="0.25">
      <c r="A62" s="5" t="s">
        <v>85</v>
      </c>
      <c r="B62" s="11">
        <v>193</v>
      </c>
      <c r="C62" s="100">
        <v>0</v>
      </c>
      <c r="D62" s="101" t="s">
        <v>25</v>
      </c>
      <c r="E62" s="3">
        <v>0</v>
      </c>
    </row>
    <row r="63" spans="1:5" ht="24.75" customHeight="1" x14ac:dyDescent="0.25">
      <c r="A63" s="5" t="s">
        <v>86</v>
      </c>
      <c r="B63" s="11">
        <v>194</v>
      </c>
      <c r="C63" s="100">
        <v>53371.9</v>
      </c>
      <c r="D63" s="101" t="s">
        <v>25</v>
      </c>
      <c r="E63" s="3">
        <v>1176972.1000000001</v>
      </c>
    </row>
    <row r="64" spans="1:5" ht="24.75" customHeight="1" x14ac:dyDescent="0.25">
      <c r="A64" s="5" t="s">
        <v>87</v>
      </c>
      <c r="B64" s="11">
        <v>200</v>
      </c>
      <c r="C64" s="100">
        <v>0</v>
      </c>
      <c r="D64" s="101" t="s">
        <v>25</v>
      </c>
      <c r="E64" s="3">
        <v>0</v>
      </c>
    </row>
    <row r="65" spans="1:5" ht="24.75" customHeight="1" x14ac:dyDescent="0.25">
      <c r="A65" s="5" t="s">
        <v>88</v>
      </c>
      <c r="B65" s="11">
        <v>201</v>
      </c>
      <c r="C65" s="100">
        <v>0</v>
      </c>
      <c r="D65" s="101" t="s">
        <v>25</v>
      </c>
      <c r="E65" s="3">
        <v>0</v>
      </c>
    </row>
    <row r="66" spans="1:5" ht="24.75" customHeight="1" x14ac:dyDescent="0.25">
      <c r="A66" s="5" t="s">
        <v>89</v>
      </c>
      <c r="B66" s="11">
        <v>202</v>
      </c>
      <c r="C66" s="100">
        <v>0</v>
      </c>
      <c r="D66" s="101" t="s">
        <v>25</v>
      </c>
      <c r="E66" s="3">
        <v>0</v>
      </c>
    </row>
    <row r="67" spans="1:5" ht="24.75" customHeight="1" x14ac:dyDescent="0.25">
      <c r="A67" s="5" t="s">
        <v>90</v>
      </c>
      <c r="B67" s="11">
        <v>203</v>
      </c>
      <c r="C67" s="100">
        <v>0</v>
      </c>
      <c r="D67" s="101" t="s">
        <v>25</v>
      </c>
      <c r="E67" s="3">
        <v>0</v>
      </c>
    </row>
    <row r="68" spans="1:5" ht="24.75" customHeight="1" x14ac:dyDescent="0.25">
      <c r="A68" s="5" t="s">
        <v>91</v>
      </c>
      <c r="B68" s="11">
        <v>204</v>
      </c>
      <c r="C68" s="100">
        <v>0</v>
      </c>
      <c r="D68" s="101" t="s">
        <v>25</v>
      </c>
      <c r="E68" s="3">
        <v>0</v>
      </c>
    </row>
    <row r="69" spans="1:5" ht="24.75" customHeight="1" x14ac:dyDescent="0.25">
      <c r="A69" s="5" t="s">
        <v>92</v>
      </c>
      <c r="B69" s="11">
        <v>210</v>
      </c>
      <c r="C69" s="100">
        <v>0</v>
      </c>
      <c r="D69" s="101" t="s">
        <v>25</v>
      </c>
      <c r="E69" s="3">
        <v>-71680</v>
      </c>
    </row>
    <row r="70" spans="1:5" ht="24.75" customHeight="1" x14ac:dyDescent="0.25">
      <c r="A70" s="5" t="s">
        <v>93</v>
      </c>
      <c r="B70" s="11">
        <v>211</v>
      </c>
      <c r="C70" s="100">
        <v>2564.1999999999998</v>
      </c>
      <c r="D70" s="101" t="s">
        <v>25</v>
      </c>
      <c r="E70" s="3">
        <v>369.6</v>
      </c>
    </row>
    <row r="71" spans="1:5" ht="24.75" customHeight="1" x14ac:dyDescent="0.25">
      <c r="A71" s="5" t="s">
        <v>94</v>
      </c>
      <c r="B71" s="11">
        <v>212</v>
      </c>
      <c r="C71" s="100">
        <v>0</v>
      </c>
      <c r="D71" s="101" t="s">
        <v>25</v>
      </c>
      <c r="E71" s="3">
        <v>0</v>
      </c>
    </row>
    <row r="72" spans="1:5" ht="24.75" customHeight="1" x14ac:dyDescent="0.25">
      <c r="A72" s="5" t="s">
        <v>95</v>
      </c>
      <c r="B72" s="11">
        <v>213</v>
      </c>
      <c r="C72" s="100">
        <v>0</v>
      </c>
      <c r="D72" s="101" t="s">
        <v>25</v>
      </c>
      <c r="E72" s="3">
        <v>0</v>
      </c>
    </row>
    <row r="73" spans="1:5" ht="24.75" customHeight="1" x14ac:dyDescent="0.25">
      <c r="A73" s="5" t="s">
        <v>96</v>
      </c>
      <c r="B73" s="11">
        <v>220</v>
      </c>
      <c r="C73" s="100">
        <v>0</v>
      </c>
      <c r="D73" s="101" t="s">
        <v>25</v>
      </c>
      <c r="E73" s="3">
        <v>0</v>
      </c>
    </row>
    <row r="74" spans="1:5" ht="24.75" customHeight="1" x14ac:dyDescent="0.25">
      <c r="A74" s="4" t="s">
        <v>97</v>
      </c>
      <c r="B74" s="10">
        <v>230</v>
      </c>
      <c r="C74" s="102">
        <v>55936.1</v>
      </c>
      <c r="D74" s="103" t="s">
        <v>25</v>
      </c>
      <c r="E74" s="6">
        <v>1105661.7</v>
      </c>
    </row>
    <row r="75" spans="1:5" ht="24.75" customHeight="1" x14ac:dyDescent="0.25">
      <c r="A75" s="4" t="s">
        <v>98</v>
      </c>
      <c r="B75" s="10">
        <v>240</v>
      </c>
      <c r="C75" s="102">
        <v>2825015.4</v>
      </c>
      <c r="D75" s="103" t="s">
        <v>25</v>
      </c>
      <c r="E75" s="6">
        <v>3500772.7</v>
      </c>
    </row>
    <row r="76" spans="1:5" ht="26.25" x14ac:dyDescent="0.25">
      <c r="A76" s="66" t="s">
        <v>99</v>
      </c>
      <c r="B76" s="10" t="s">
        <v>11</v>
      </c>
      <c r="C76" s="116" t="s">
        <v>12</v>
      </c>
      <c r="D76" s="117"/>
      <c r="E76" s="66" t="s">
        <v>13</v>
      </c>
    </row>
    <row r="77" spans="1:5" x14ac:dyDescent="0.25">
      <c r="A77" s="116" t="s">
        <v>100</v>
      </c>
      <c r="B77" s="119"/>
      <c r="C77" s="119"/>
      <c r="D77" s="119"/>
      <c r="E77" s="117"/>
    </row>
    <row r="78" spans="1:5" x14ac:dyDescent="0.25">
      <c r="A78" s="5" t="s">
        <v>82</v>
      </c>
      <c r="B78" s="11">
        <v>250</v>
      </c>
      <c r="C78" s="100">
        <v>0</v>
      </c>
      <c r="D78" s="101" t="s">
        <v>25</v>
      </c>
      <c r="E78" s="3">
        <v>0</v>
      </c>
    </row>
    <row r="79" spans="1:5" x14ac:dyDescent="0.25">
      <c r="A79" s="5" t="s">
        <v>83</v>
      </c>
      <c r="B79" s="11">
        <v>251</v>
      </c>
      <c r="C79" s="100">
        <v>0</v>
      </c>
      <c r="D79" s="101" t="s">
        <v>25</v>
      </c>
      <c r="E79" s="3">
        <v>0</v>
      </c>
    </row>
    <row r="80" spans="1:5" ht="24.75" customHeight="1" x14ac:dyDescent="0.25">
      <c r="A80" s="5" t="s">
        <v>84</v>
      </c>
      <c r="B80" s="11">
        <v>252</v>
      </c>
      <c r="C80" s="100">
        <v>0</v>
      </c>
      <c r="D80" s="101" t="s">
        <v>25</v>
      </c>
      <c r="E80" s="3">
        <v>0</v>
      </c>
    </row>
    <row r="81" spans="1:5" ht="24.75" customHeight="1" x14ac:dyDescent="0.25">
      <c r="A81" s="5" t="s">
        <v>101</v>
      </c>
      <c r="B81" s="11">
        <v>253</v>
      </c>
      <c r="C81" s="100">
        <v>0</v>
      </c>
      <c r="D81" s="101" t="s">
        <v>25</v>
      </c>
      <c r="E81" s="3">
        <v>0</v>
      </c>
    </row>
    <row r="82" spans="1:5" ht="24.75" customHeight="1" x14ac:dyDescent="0.25">
      <c r="A82" s="5" t="s">
        <v>85</v>
      </c>
      <c r="B82" s="11">
        <v>254</v>
      </c>
      <c r="C82" s="100">
        <v>0</v>
      </c>
      <c r="D82" s="101" t="s">
        <v>25</v>
      </c>
      <c r="E82" s="3">
        <v>0</v>
      </c>
    </row>
    <row r="83" spans="1:5" ht="24.75" customHeight="1" x14ac:dyDescent="0.25">
      <c r="A83" s="5" t="s">
        <v>102</v>
      </c>
      <c r="B83" s="11">
        <v>255</v>
      </c>
      <c r="C83" s="100">
        <v>14119.2</v>
      </c>
      <c r="D83" s="101" t="s">
        <v>25</v>
      </c>
      <c r="E83" s="3">
        <v>32229.5</v>
      </c>
    </row>
    <row r="84" spans="1:5" ht="24.75" customHeight="1" x14ac:dyDescent="0.25">
      <c r="A84" s="5" t="s">
        <v>103</v>
      </c>
      <c r="B84" s="11">
        <v>260</v>
      </c>
      <c r="C84" s="100">
        <v>36569.800000000003</v>
      </c>
      <c r="D84" s="101" t="s">
        <v>25</v>
      </c>
      <c r="E84" s="3">
        <v>35685.800000000003</v>
      </c>
    </row>
    <row r="85" spans="1:5" ht="24.75" customHeight="1" x14ac:dyDescent="0.25">
      <c r="A85" s="5" t="s">
        <v>88</v>
      </c>
      <c r="B85" s="11">
        <v>261</v>
      </c>
      <c r="C85" s="100">
        <v>44115.3</v>
      </c>
      <c r="D85" s="101" t="s">
        <v>25</v>
      </c>
      <c r="E85" s="3">
        <v>45211.6</v>
      </c>
    </row>
    <row r="86" spans="1:5" ht="24.75" customHeight="1" x14ac:dyDescent="0.25">
      <c r="A86" s="5" t="s">
        <v>104</v>
      </c>
      <c r="B86" s="11">
        <v>262</v>
      </c>
      <c r="C86" s="100">
        <v>181.7</v>
      </c>
      <c r="D86" s="101" t="s">
        <v>25</v>
      </c>
      <c r="E86" s="3">
        <v>174.4</v>
      </c>
    </row>
    <row r="87" spans="1:5" x14ac:dyDescent="0.25">
      <c r="A87" s="5" t="s">
        <v>105</v>
      </c>
      <c r="B87" s="11">
        <v>263</v>
      </c>
      <c r="C87" s="100">
        <v>0</v>
      </c>
      <c r="D87" s="101" t="s">
        <v>25</v>
      </c>
      <c r="E87" s="3">
        <v>0</v>
      </c>
    </row>
    <row r="88" spans="1:5" ht="24.75" customHeight="1" x14ac:dyDescent="0.25">
      <c r="A88" s="5" t="s">
        <v>91</v>
      </c>
      <c r="B88" s="11">
        <v>264</v>
      </c>
      <c r="C88" s="100">
        <v>0</v>
      </c>
      <c r="D88" s="101" t="s">
        <v>25</v>
      </c>
      <c r="E88" s="3">
        <v>0</v>
      </c>
    </row>
    <row r="89" spans="1:5" ht="24.75" customHeight="1" x14ac:dyDescent="0.25">
      <c r="A89" s="5" t="s">
        <v>106</v>
      </c>
      <c r="B89" s="11">
        <v>270</v>
      </c>
      <c r="C89" s="100">
        <v>0</v>
      </c>
      <c r="D89" s="101" t="s">
        <v>25</v>
      </c>
      <c r="E89" s="3">
        <v>0</v>
      </c>
    </row>
    <row r="90" spans="1:5" ht="24.75" customHeight="1" x14ac:dyDescent="0.25">
      <c r="A90" s="5" t="s">
        <v>107</v>
      </c>
      <c r="B90" s="11">
        <v>271</v>
      </c>
      <c r="C90" s="100">
        <v>0</v>
      </c>
      <c r="D90" s="101" t="s">
        <v>25</v>
      </c>
      <c r="E90" s="3">
        <v>0</v>
      </c>
    </row>
    <row r="91" spans="1:5" ht="24.75" customHeight="1" x14ac:dyDescent="0.25">
      <c r="A91" s="5" t="s">
        <v>108</v>
      </c>
      <c r="B91" s="11">
        <v>272</v>
      </c>
      <c r="C91" s="100">
        <v>98103.9</v>
      </c>
      <c r="D91" s="101" t="s">
        <v>25</v>
      </c>
      <c r="E91" s="3">
        <v>111321</v>
      </c>
    </row>
    <row r="92" spans="1:5" ht="24.75" customHeight="1" x14ac:dyDescent="0.25">
      <c r="A92" s="5" t="s">
        <v>109</v>
      </c>
      <c r="B92" s="11">
        <v>273</v>
      </c>
      <c r="C92" s="100">
        <v>0</v>
      </c>
      <c r="D92" s="101" t="s">
        <v>25</v>
      </c>
      <c r="E92" s="3">
        <v>0</v>
      </c>
    </row>
    <row r="93" spans="1:5" ht="24.75" customHeight="1" x14ac:dyDescent="0.25">
      <c r="A93" s="5" t="s">
        <v>110</v>
      </c>
      <c r="B93" s="11">
        <v>274</v>
      </c>
      <c r="C93" s="100">
        <v>0</v>
      </c>
      <c r="D93" s="101" t="s">
        <v>25</v>
      </c>
      <c r="E93" s="3">
        <v>0</v>
      </c>
    </row>
    <row r="94" spans="1:5" ht="24.75" customHeight="1" x14ac:dyDescent="0.25">
      <c r="A94" s="5" t="s">
        <v>111</v>
      </c>
      <c r="B94" s="11">
        <v>275</v>
      </c>
      <c r="C94" s="100">
        <v>1764.6</v>
      </c>
      <c r="D94" s="101" t="s">
        <v>25</v>
      </c>
      <c r="E94" s="3">
        <v>3037.4</v>
      </c>
    </row>
    <row r="95" spans="1:5" ht="24.75" customHeight="1" x14ac:dyDescent="0.25">
      <c r="A95" s="5" t="s">
        <v>112</v>
      </c>
      <c r="B95" s="11">
        <v>276</v>
      </c>
      <c r="C95" s="100">
        <v>0</v>
      </c>
      <c r="D95" s="101" t="s">
        <v>25</v>
      </c>
      <c r="E95" s="3">
        <v>0</v>
      </c>
    </row>
    <row r="96" spans="1:5" ht="24.75" customHeight="1" x14ac:dyDescent="0.25">
      <c r="A96" s="5" t="s">
        <v>113</v>
      </c>
      <c r="B96" s="11">
        <v>277</v>
      </c>
      <c r="C96" s="100">
        <v>0.3</v>
      </c>
      <c r="D96" s="101" t="s">
        <v>25</v>
      </c>
      <c r="E96" s="3">
        <v>0.3</v>
      </c>
    </row>
    <row r="97" spans="1:5" ht="24.75" customHeight="1" x14ac:dyDescent="0.25">
      <c r="A97" s="5" t="s">
        <v>114</v>
      </c>
      <c r="B97" s="11">
        <v>280</v>
      </c>
      <c r="C97" s="100">
        <v>0</v>
      </c>
      <c r="D97" s="101" t="s">
        <v>25</v>
      </c>
      <c r="E97" s="3">
        <v>0</v>
      </c>
    </row>
    <row r="98" spans="1:5" ht="24.75" customHeight="1" x14ac:dyDescent="0.25">
      <c r="A98" s="4" t="s">
        <v>115</v>
      </c>
      <c r="B98" s="10">
        <v>290</v>
      </c>
      <c r="C98" s="102">
        <v>194854.8</v>
      </c>
      <c r="D98" s="103" t="s">
        <v>25</v>
      </c>
      <c r="E98" s="6">
        <v>227660</v>
      </c>
    </row>
    <row r="99" spans="1:5" ht="24.75" customHeight="1" x14ac:dyDescent="0.25">
      <c r="A99" s="116" t="s">
        <v>116</v>
      </c>
      <c r="B99" s="119"/>
      <c r="C99" s="119"/>
      <c r="D99" s="119"/>
      <c r="E99" s="117"/>
    </row>
    <row r="100" spans="1:5" ht="24.75" customHeight="1" x14ac:dyDescent="0.25">
      <c r="A100" s="5" t="s">
        <v>117</v>
      </c>
      <c r="B100" s="11">
        <v>300</v>
      </c>
      <c r="C100" s="100">
        <v>0</v>
      </c>
      <c r="D100" s="101" t="s">
        <v>25</v>
      </c>
      <c r="E100" s="3">
        <v>3859409.3</v>
      </c>
    </row>
    <row r="101" spans="1:5" ht="24.75" customHeight="1" x14ac:dyDescent="0.25">
      <c r="A101" s="5" t="s">
        <v>118</v>
      </c>
      <c r="B101" s="11">
        <v>301</v>
      </c>
      <c r="C101" s="100">
        <v>0</v>
      </c>
      <c r="D101" s="101" t="s">
        <v>25</v>
      </c>
      <c r="E101" s="3">
        <v>3947971.4</v>
      </c>
    </row>
    <row r="102" spans="1:5" ht="24.75" customHeight="1" x14ac:dyDescent="0.25">
      <c r="A102" s="4" t="s">
        <v>119</v>
      </c>
      <c r="B102" s="10">
        <v>302</v>
      </c>
      <c r="C102" s="102">
        <v>0</v>
      </c>
      <c r="D102" s="103" t="s">
        <v>25</v>
      </c>
      <c r="E102" s="6">
        <v>88562.1</v>
      </c>
    </row>
    <row r="103" spans="1:5" ht="24.75" customHeight="1" x14ac:dyDescent="0.25">
      <c r="A103" s="5" t="s">
        <v>120</v>
      </c>
      <c r="B103" s="11">
        <v>310</v>
      </c>
      <c r="C103" s="100">
        <v>0</v>
      </c>
      <c r="D103" s="101" t="s">
        <v>25</v>
      </c>
      <c r="E103" s="3">
        <v>0</v>
      </c>
    </row>
    <row r="104" spans="1:5" ht="24.75" customHeight="1" x14ac:dyDescent="0.25">
      <c r="A104" s="5" t="s">
        <v>121</v>
      </c>
      <c r="B104" s="11">
        <v>311</v>
      </c>
      <c r="C104" s="100">
        <v>0</v>
      </c>
      <c r="D104" s="101" t="s">
        <v>25</v>
      </c>
      <c r="E104" s="3">
        <v>0</v>
      </c>
    </row>
    <row r="105" spans="1:5" ht="24.75" customHeight="1" x14ac:dyDescent="0.25">
      <c r="A105" s="4" t="s">
        <v>122</v>
      </c>
      <c r="B105" s="10">
        <v>312</v>
      </c>
      <c r="C105" s="102">
        <v>0</v>
      </c>
      <c r="D105" s="103" t="s">
        <v>25</v>
      </c>
      <c r="E105" s="6">
        <v>0</v>
      </c>
    </row>
    <row r="106" spans="1:5" ht="24.75" customHeight="1" x14ac:dyDescent="0.25">
      <c r="A106" s="5" t="s">
        <v>123</v>
      </c>
      <c r="B106" s="11">
        <v>320</v>
      </c>
      <c r="C106" s="100">
        <v>0</v>
      </c>
      <c r="D106" s="101" t="s">
        <v>25</v>
      </c>
      <c r="E106" s="3">
        <v>0</v>
      </c>
    </row>
    <row r="107" spans="1:5" ht="24.75" customHeight="1" x14ac:dyDescent="0.25">
      <c r="A107" s="5" t="s">
        <v>124</v>
      </c>
      <c r="B107" s="11">
        <v>321</v>
      </c>
      <c r="C107" s="100">
        <v>0</v>
      </c>
      <c r="D107" s="101" t="s">
        <v>25</v>
      </c>
      <c r="E107" s="3">
        <v>0</v>
      </c>
    </row>
    <row r="108" spans="1:5" ht="24.75" customHeight="1" x14ac:dyDescent="0.25">
      <c r="A108" s="4" t="s">
        <v>125</v>
      </c>
      <c r="B108" s="10">
        <v>322</v>
      </c>
      <c r="C108" s="102">
        <v>0</v>
      </c>
      <c r="D108" s="103" t="s">
        <v>25</v>
      </c>
      <c r="E108" s="6">
        <v>0</v>
      </c>
    </row>
    <row r="109" spans="1:5" ht="24.75" customHeight="1" x14ac:dyDescent="0.25">
      <c r="A109" s="5" t="s">
        <v>126</v>
      </c>
      <c r="B109" s="11">
        <v>330</v>
      </c>
      <c r="C109" s="100">
        <v>0</v>
      </c>
      <c r="D109" s="101" t="s">
        <v>25</v>
      </c>
      <c r="E109" s="3">
        <v>5106835.7</v>
      </c>
    </row>
    <row r="110" spans="1:5" ht="24.75" customHeight="1" x14ac:dyDescent="0.25">
      <c r="A110" s="5" t="s">
        <v>127</v>
      </c>
      <c r="B110" s="11">
        <v>331</v>
      </c>
      <c r="C110" s="100">
        <v>0</v>
      </c>
      <c r="D110" s="101" t="s">
        <v>25</v>
      </c>
      <c r="E110" s="3">
        <v>5587713.7999999998</v>
      </c>
    </row>
    <row r="111" spans="1:5" ht="26.25" x14ac:dyDescent="0.25">
      <c r="A111" s="66" t="s">
        <v>99</v>
      </c>
      <c r="B111" s="10" t="s">
        <v>11</v>
      </c>
      <c r="C111" s="116" t="s">
        <v>12</v>
      </c>
      <c r="D111" s="117"/>
      <c r="E111" s="66" t="s">
        <v>13</v>
      </c>
    </row>
    <row r="112" spans="1:5" ht="24.75" customHeight="1" x14ac:dyDescent="0.25">
      <c r="A112" s="4" t="s">
        <v>128</v>
      </c>
      <c r="B112" s="10">
        <v>332</v>
      </c>
      <c r="C112" s="102">
        <v>0</v>
      </c>
      <c r="D112" s="103" t="s">
        <v>25</v>
      </c>
      <c r="E112" s="6">
        <v>480878</v>
      </c>
    </row>
    <row r="113" spans="1:5" ht="24.75" customHeight="1" x14ac:dyDescent="0.25">
      <c r="A113" s="7" t="s">
        <v>129</v>
      </c>
      <c r="B113" s="11">
        <v>340</v>
      </c>
      <c r="C113" s="100">
        <v>0</v>
      </c>
      <c r="D113" s="101" t="s">
        <v>25</v>
      </c>
      <c r="E113" s="3">
        <v>0</v>
      </c>
    </row>
    <row r="114" spans="1:5" ht="24.75" customHeight="1" x14ac:dyDescent="0.25">
      <c r="A114" s="7" t="s">
        <v>130</v>
      </c>
      <c r="B114" s="11">
        <v>341</v>
      </c>
      <c r="C114" s="100">
        <v>0</v>
      </c>
      <c r="D114" s="101" t="s">
        <v>25</v>
      </c>
      <c r="E114" s="3">
        <v>0</v>
      </c>
    </row>
    <row r="115" spans="1:5" ht="24.75" customHeight="1" x14ac:dyDescent="0.25">
      <c r="A115" s="7" t="s">
        <v>131</v>
      </c>
      <c r="B115" s="11">
        <v>342</v>
      </c>
      <c r="C115" s="100">
        <v>0</v>
      </c>
      <c r="D115" s="101" t="s">
        <v>25</v>
      </c>
      <c r="E115" s="3">
        <v>0</v>
      </c>
    </row>
    <row r="116" spans="1:5" ht="24.75" customHeight="1" x14ac:dyDescent="0.25">
      <c r="A116" s="4" t="s">
        <v>132</v>
      </c>
      <c r="B116" s="10">
        <v>343</v>
      </c>
      <c r="C116" s="102">
        <v>0</v>
      </c>
      <c r="D116" s="103" t="s">
        <v>25</v>
      </c>
      <c r="E116" s="6">
        <v>0</v>
      </c>
    </row>
    <row r="117" spans="1:5" ht="24.75" customHeight="1" x14ac:dyDescent="0.25">
      <c r="A117" s="4" t="s">
        <v>133</v>
      </c>
      <c r="B117" s="10">
        <v>350</v>
      </c>
      <c r="C117" s="6">
        <v>2630160.7000000002</v>
      </c>
      <c r="D117" s="6">
        <v>2703672.6</v>
      </c>
      <c r="E117" s="6">
        <v>2703672.6</v>
      </c>
    </row>
    <row r="118" spans="1:5" ht="24.75" customHeight="1" x14ac:dyDescent="0.25">
      <c r="A118" s="7" t="s">
        <v>134</v>
      </c>
      <c r="B118" s="11">
        <v>351</v>
      </c>
      <c r="C118" s="3">
        <v>-106265.2</v>
      </c>
      <c r="D118" s="3">
        <v>-92373.1</v>
      </c>
      <c r="E118" s="3">
        <v>-92373.1</v>
      </c>
    </row>
    <row r="119" spans="1:5" ht="24.75" customHeight="1" x14ac:dyDescent="0.25">
      <c r="A119" s="7" t="s">
        <v>135</v>
      </c>
      <c r="B119" s="11">
        <v>352</v>
      </c>
      <c r="C119" s="3">
        <v>0</v>
      </c>
      <c r="D119" s="3">
        <v>0</v>
      </c>
      <c r="E119" s="3">
        <v>0</v>
      </c>
    </row>
    <row r="120" spans="1:5" ht="24.75" customHeight="1" x14ac:dyDescent="0.25">
      <c r="A120" s="7" t="s">
        <v>136</v>
      </c>
      <c r="B120" s="11">
        <v>353</v>
      </c>
      <c r="C120" s="3">
        <v>0</v>
      </c>
      <c r="D120" s="3">
        <v>0</v>
      </c>
      <c r="E120" s="3">
        <v>0</v>
      </c>
    </row>
    <row r="121" spans="1:5" ht="24.75" customHeight="1" x14ac:dyDescent="0.25">
      <c r="A121" s="7" t="s">
        <v>137</v>
      </c>
      <c r="B121" s="11">
        <v>354</v>
      </c>
      <c r="C121" s="3">
        <v>2746804</v>
      </c>
      <c r="D121" s="3">
        <v>2806423.9</v>
      </c>
      <c r="E121" s="3">
        <v>2806423.9</v>
      </c>
    </row>
    <row r="122" spans="1:5" ht="24.75" customHeight="1" x14ac:dyDescent="0.25">
      <c r="A122" s="7" t="s">
        <v>138</v>
      </c>
      <c r="B122" s="11">
        <v>355</v>
      </c>
      <c r="C122" s="3">
        <v>-10378.200000000001</v>
      </c>
      <c r="D122" s="3">
        <v>-10378.200000000001</v>
      </c>
      <c r="E122" s="3">
        <v>-10378.200000000001</v>
      </c>
    </row>
    <row r="123" spans="1:5" ht="24.75" customHeight="1" x14ac:dyDescent="0.25">
      <c r="A123" s="7" t="s">
        <v>139</v>
      </c>
      <c r="B123" s="11">
        <v>356</v>
      </c>
      <c r="C123" s="100">
        <v>0</v>
      </c>
      <c r="D123" s="101" t="s">
        <v>25</v>
      </c>
      <c r="E123" s="3">
        <v>0</v>
      </c>
    </row>
    <row r="124" spans="1:5" ht="24.75" customHeight="1" x14ac:dyDescent="0.25">
      <c r="A124" s="4" t="s">
        <v>140</v>
      </c>
      <c r="B124" s="11">
        <v>360</v>
      </c>
      <c r="C124" s="102">
        <v>2630160.7000000002</v>
      </c>
      <c r="D124" s="103" t="s">
        <v>25</v>
      </c>
      <c r="E124" s="6">
        <v>3273112.8</v>
      </c>
    </row>
    <row r="125" spans="1:5" ht="24.75" customHeight="1" x14ac:dyDescent="0.25">
      <c r="A125" s="4" t="s">
        <v>141</v>
      </c>
      <c r="B125" s="10">
        <v>370</v>
      </c>
      <c r="C125" s="102">
        <v>2825015.4</v>
      </c>
      <c r="D125" s="103" t="s">
        <v>25</v>
      </c>
      <c r="E125" s="6">
        <v>3500772.7</v>
      </c>
    </row>
    <row r="126" spans="1:5" ht="24.75" customHeight="1" x14ac:dyDescent="0.25">
      <c r="A126" s="116" t="s">
        <v>142</v>
      </c>
      <c r="B126" s="119"/>
      <c r="C126" s="119"/>
      <c r="D126" s="119"/>
      <c r="E126" s="117"/>
    </row>
    <row r="127" spans="1:5" ht="24.75" customHeight="1" x14ac:dyDescent="0.25">
      <c r="A127" s="7" t="s">
        <v>143</v>
      </c>
      <c r="B127" s="12">
        <v>380</v>
      </c>
      <c r="C127" s="100">
        <v>0</v>
      </c>
      <c r="D127" s="101" t="s">
        <v>25</v>
      </c>
      <c r="E127" s="3">
        <v>0</v>
      </c>
    </row>
    <row r="128" spans="1:5" ht="24.75" customHeight="1" x14ac:dyDescent="0.25">
      <c r="A128" s="7" t="s">
        <v>144</v>
      </c>
      <c r="B128" s="11">
        <v>381</v>
      </c>
      <c r="C128" s="100">
        <v>0</v>
      </c>
      <c r="D128" s="101" t="s">
        <v>25</v>
      </c>
      <c r="E128" s="3">
        <v>0</v>
      </c>
    </row>
    <row r="129" spans="1:5" ht="24.75" customHeight="1" x14ac:dyDescent="0.25">
      <c r="A129" s="7" t="s">
        <v>145</v>
      </c>
      <c r="B129" s="11">
        <v>382</v>
      </c>
      <c r="C129" s="100">
        <v>0</v>
      </c>
      <c r="D129" s="101" t="s">
        <v>25</v>
      </c>
      <c r="E129" s="3">
        <v>0</v>
      </c>
    </row>
    <row r="130" spans="1:5" ht="24.75" customHeight="1" x14ac:dyDescent="0.25">
      <c r="A130" s="7" t="s">
        <v>146</v>
      </c>
      <c r="B130" s="11">
        <v>383</v>
      </c>
      <c r="C130" s="100">
        <v>0</v>
      </c>
      <c r="D130" s="101" t="s">
        <v>25</v>
      </c>
      <c r="E130" s="3">
        <v>0</v>
      </c>
    </row>
    <row r="131" spans="1:5" ht="24.75" customHeight="1" x14ac:dyDescent="0.25">
      <c r="A131" s="7" t="s">
        <v>147</v>
      </c>
      <c r="B131" s="11">
        <v>384</v>
      </c>
      <c r="C131" s="100">
        <v>0</v>
      </c>
      <c r="D131" s="101" t="s">
        <v>25</v>
      </c>
      <c r="E131" s="3">
        <v>0</v>
      </c>
    </row>
    <row r="132" spans="1:5" ht="24.75" customHeight="1" x14ac:dyDescent="0.25">
      <c r="A132" s="7" t="s">
        <v>148</v>
      </c>
      <c r="B132" s="11">
        <v>385</v>
      </c>
      <c r="C132" s="100">
        <v>0</v>
      </c>
      <c r="D132" s="101" t="s">
        <v>25</v>
      </c>
      <c r="E132" s="3">
        <v>0</v>
      </c>
    </row>
    <row r="133" spans="1:5" ht="24.75" customHeight="1" x14ac:dyDescent="0.25">
      <c r="A133" s="7" t="s">
        <v>149</v>
      </c>
      <c r="B133" s="13">
        <v>386</v>
      </c>
      <c r="C133" s="100">
        <v>0</v>
      </c>
      <c r="D133" s="101" t="s">
        <v>25</v>
      </c>
      <c r="E133" s="3">
        <v>0</v>
      </c>
    </row>
    <row r="134" spans="1:5" ht="24.75" customHeight="1" x14ac:dyDescent="0.25">
      <c r="A134" s="7" t="s">
        <v>150</v>
      </c>
      <c r="B134" s="13">
        <v>387</v>
      </c>
      <c r="C134" s="100">
        <v>0</v>
      </c>
      <c r="D134" s="101" t="s">
        <v>25</v>
      </c>
      <c r="E134" s="3">
        <v>0</v>
      </c>
    </row>
    <row r="135" spans="1:5" ht="24.75" customHeight="1" x14ac:dyDescent="0.25">
      <c r="A135" s="7" t="s">
        <v>151</v>
      </c>
      <c r="B135" s="13">
        <v>388</v>
      </c>
      <c r="C135" s="100">
        <v>0</v>
      </c>
      <c r="D135" s="101" t="s">
        <v>25</v>
      </c>
      <c r="E135" s="3">
        <v>0</v>
      </c>
    </row>
    <row r="136" spans="1:5" ht="24.75" customHeight="1" x14ac:dyDescent="0.25">
      <c r="A136" s="7" t="s">
        <v>152</v>
      </c>
      <c r="B136" s="13">
        <v>389</v>
      </c>
      <c r="C136" s="100">
        <v>0</v>
      </c>
      <c r="D136" s="101" t="s">
        <v>25</v>
      </c>
      <c r="E136" s="3">
        <v>0</v>
      </c>
    </row>
    <row r="137" spans="1:5" ht="24.75" customHeight="1" x14ac:dyDescent="0.25">
      <c r="A137" s="7" t="s">
        <v>153</v>
      </c>
      <c r="B137" s="13">
        <v>390</v>
      </c>
      <c r="C137" s="100">
        <v>0</v>
      </c>
      <c r="D137" s="101" t="s">
        <v>25</v>
      </c>
      <c r="E137" s="3">
        <v>0</v>
      </c>
    </row>
    <row r="140" spans="1:5" ht="15" customHeight="1" x14ac:dyDescent="0.25">
      <c r="A140" s="72" t="s">
        <v>154</v>
      </c>
      <c r="B140" s="72"/>
      <c r="C140" s="72"/>
      <c r="D140" s="72"/>
      <c r="E140" s="72"/>
    </row>
    <row r="141" spans="1:5" ht="15" customHeight="1" x14ac:dyDescent="0.25">
      <c r="A141" s="8" t="s">
        <v>155</v>
      </c>
      <c r="B141" s="118" t="s">
        <v>156</v>
      </c>
      <c r="C141" s="118"/>
      <c r="D141" s="118"/>
      <c r="E141" s="118"/>
    </row>
    <row r="143" spans="1:5" ht="15" customHeight="1" x14ac:dyDescent="0.25">
      <c r="A143" s="73" t="s">
        <v>157</v>
      </c>
      <c r="B143" s="73"/>
      <c r="C143" s="73"/>
      <c r="D143" s="73"/>
      <c r="E143" s="73"/>
    </row>
  </sheetData>
  <mergeCells count="130">
    <mergeCell ref="C137:D137"/>
    <mergeCell ref="A140:E140"/>
    <mergeCell ref="B141:E141"/>
    <mergeCell ref="A143:E143"/>
    <mergeCell ref="C131:D131"/>
    <mergeCell ref="C132:D132"/>
    <mergeCell ref="C133:D133"/>
    <mergeCell ref="C134:D134"/>
    <mergeCell ref="C135:D135"/>
    <mergeCell ref="C136:D136"/>
    <mergeCell ref="C125:D125"/>
    <mergeCell ref="A126:E126"/>
    <mergeCell ref="C127:D127"/>
    <mergeCell ref="C128:D128"/>
    <mergeCell ref="C129:D129"/>
    <mergeCell ref="C130:D130"/>
    <mergeCell ref="C113:D113"/>
    <mergeCell ref="C114:D114"/>
    <mergeCell ref="C115:D115"/>
    <mergeCell ref="C116:D116"/>
    <mergeCell ref="C123:D123"/>
    <mergeCell ref="C124:D124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A99:E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A77:E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A58:E58"/>
    <mergeCell ref="C47:D47"/>
    <mergeCell ref="C48:D48"/>
    <mergeCell ref="C49:D49"/>
    <mergeCell ref="C50:D50"/>
    <mergeCell ref="C51:D51"/>
    <mergeCell ref="C52:D52"/>
    <mergeCell ref="A41:E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A31:E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A19:E19"/>
    <mergeCell ref="C20:D20"/>
    <mergeCell ref="A21:E21"/>
    <mergeCell ref="C22:D22"/>
    <mergeCell ref="B7:E7"/>
    <mergeCell ref="B8:E8"/>
    <mergeCell ref="C10:D10"/>
    <mergeCell ref="A11:E11"/>
    <mergeCell ref="A12:E12"/>
    <mergeCell ref="C13:D13"/>
    <mergeCell ref="C1:E1"/>
    <mergeCell ref="A2:E2"/>
    <mergeCell ref="A3:E3"/>
    <mergeCell ref="B4:E4"/>
    <mergeCell ref="B5:E5"/>
    <mergeCell ref="B6:E6"/>
  </mergeCells>
  <pageMargins left="0.25" right="0.25" top="0.75" bottom="0.75" header="0.3" footer="0.3"/>
  <pageSetup paperSize="9" scale="86" fitToHeight="0" orientation="portrait" horizontalDpi="180" verticalDpi="180"/>
  <rowBreaks count="3" manualBreakCount="3">
    <brk id="39" max="1048575" man="1"/>
    <brk id="75" max="1048575" man="1"/>
    <brk id="110" max="104857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G12" sqref="G12"/>
    </sheetView>
  </sheetViews>
  <sheetFormatPr defaultColWidth="9.140625" defaultRowHeight="15" customHeight="1" x14ac:dyDescent="0.25"/>
  <cols>
    <col min="1" max="1" width="6.140625" style="15" bestFit="1" customWidth="1"/>
    <col min="2" max="2" width="14.5703125" style="15" bestFit="1" customWidth="1"/>
    <col min="3" max="3" width="40.7109375" style="15" bestFit="1" customWidth="1"/>
    <col min="4" max="8" width="15.7109375" style="15" customWidth="1"/>
    <col min="9" max="9" width="13.7109375" style="15" customWidth="1"/>
    <col min="10" max="11" width="12.85546875" style="15" customWidth="1"/>
    <col min="12" max="12" width="11.42578125" style="15" customWidth="1"/>
    <col min="13" max="13" width="30.28515625" style="15" customWidth="1"/>
    <col min="14" max="14" width="9.140625" style="15" customWidth="1"/>
    <col min="15" max="16384" width="9.140625" style="15"/>
  </cols>
  <sheetData>
    <row r="1" spans="1:14" ht="46.5" customHeight="1" x14ac:dyDescent="0.25">
      <c r="E1" s="79" t="s">
        <v>158</v>
      </c>
      <c r="F1" s="79"/>
      <c r="G1" s="79"/>
      <c r="H1" s="79"/>
      <c r="I1" s="79"/>
      <c r="J1" s="79"/>
      <c r="K1" s="79"/>
      <c r="L1" s="79"/>
      <c r="M1" s="79"/>
      <c r="N1" s="16"/>
    </row>
    <row r="2" spans="1:14" ht="31.5" customHeight="1" x14ac:dyDescent="0.25">
      <c r="C2" s="80" t="s">
        <v>159</v>
      </c>
      <c r="D2" s="80"/>
      <c r="E2" s="80"/>
      <c r="F2" s="80"/>
      <c r="G2" s="80"/>
      <c r="H2" s="80"/>
      <c r="I2" s="80"/>
      <c r="J2" s="80"/>
      <c r="K2" s="80"/>
      <c r="L2" s="80"/>
    </row>
    <row r="3" spans="1:14" x14ac:dyDescent="0.25">
      <c r="C3" s="81" t="s">
        <v>160</v>
      </c>
      <c r="D3" s="81"/>
      <c r="E3" s="81"/>
      <c r="F3" s="81"/>
      <c r="G3" s="81"/>
      <c r="H3" s="81"/>
      <c r="I3" s="81"/>
      <c r="J3" s="81"/>
      <c r="K3" s="81"/>
      <c r="L3" s="81"/>
    </row>
    <row r="5" spans="1:14" ht="15" customHeight="1" x14ac:dyDescent="0.25">
      <c r="A5" s="17" t="s">
        <v>2</v>
      </c>
      <c r="C5" s="120" t="s">
        <v>3</v>
      </c>
      <c r="D5" s="120"/>
      <c r="E5" s="120"/>
      <c r="F5" s="120"/>
      <c r="G5" s="120"/>
      <c r="H5" s="120"/>
      <c r="I5" s="120"/>
      <c r="J5" s="120"/>
      <c r="K5" s="120"/>
      <c r="L5" s="120"/>
      <c r="M5" s="18"/>
    </row>
    <row r="6" spans="1:14" ht="15" customHeight="1" x14ac:dyDescent="0.25">
      <c r="A6" s="121" t="s">
        <v>161</v>
      </c>
      <c r="B6" s="121"/>
      <c r="C6" s="122" t="s">
        <v>45</v>
      </c>
      <c r="D6" s="122"/>
      <c r="E6" s="122"/>
      <c r="F6" s="122"/>
      <c r="G6" s="122"/>
      <c r="H6" s="122"/>
      <c r="I6" s="122"/>
      <c r="J6" s="122"/>
      <c r="K6" s="122"/>
      <c r="L6" s="122"/>
    </row>
    <row r="7" spans="1:14" ht="14.45" customHeight="1" x14ac:dyDescent="0.25">
      <c r="A7" s="17" t="s">
        <v>162</v>
      </c>
      <c r="C7" s="99" t="s">
        <v>5</v>
      </c>
      <c r="D7" s="99"/>
      <c r="E7" s="99"/>
      <c r="F7" s="99"/>
      <c r="G7" s="99"/>
      <c r="H7" s="99"/>
      <c r="I7" s="99"/>
      <c r="J7" s="99"/>
      <c r="K7" s="99"/>
      <c r="L7" s="99"/>
    </row>
    <row r="8" spans="1:14" ht="15" customHeight="1" x14ac:dyDescent="0.25">
      <c r="A8" s="17" t="s">
        <v>163</v>
      </c>
      <c r="C8" s="99" t="s">
        <v>164</v>
      </c>
      <c r="D8" s="99"/>
      <c r="E8" s="99"/>
      <c r="F8" s="99"/>
      <c r="G8" s="99"/>
      <c r="H8" s="99"/>
      <c r="I8" s="99"/>
      <c r="J8" s="99"/>
      <c r="K8" s="99"/>
      <c r="L8" s="99"/>
    </row>
    <row r="9" spans="1:14" ht="15" customHeight="1" x14ac:dyDescent="0.25">
      <c r="A9" s="17" t="s">
        <v>165</v>
      </c>
      <c r="C9" s="99" t="s">
        <v>166</v>
      </c>
      <c r="D9" s="99"/>
      <c r="E9" s="99"/>
      <c r="F9" s="99"/>
      <c r="G9" s="99"/>
      <c r="H9" s="99"/>
      <c r="I9" s="99"/>
      <c r="J9" s="99"/>
      <c r="K9" s="99"/>
      <c r="L9" s="99"/>
    </row>
    <row r="11" spans="1:14" ht="15" customHeight="1" x14ac:dyDescent="0.25">
      <c r="A11" s="124" t="s">
        <v>167</v>
      </c>
      <c r="B11" s="125" t="s">
        <v>168</v>
      </c>
      <c r="C11" s="123" t="s">
        <v>169</v>
      </c>
      <c r="D11" s="123" t="s">
        <v>170</v>
      </c>
      <c r="E11" s="127" t="s">
        <v>171</v>
      </c>
      <c r="F11" s="128"/>
      <c r="G11" s="129"/>
      <c r="H11" s="123" t="s">
        <v>172</v>
      </c>
      <c r="I11" s="127" t="s">
        <v>173</v>
      </c>
      <c r="J11" s="128"/>
      <c r="K11" s="129"/>
      <c r="L11" s="123" t="s">
        <v>174</v>
      </c>
      <c r="M11" s="124" t="s">
        <v>175</v>
      </c>
      <c r="N11" s="19"/>
    </row>
    <row r="12" spans="1:14" ht="41.25" customHeight="1" x14ac:dyDescent="0.25">
      <c r="A12" s="124"/>
      <c r="B12" s="126"/>
      <c r="C12" s="123"/>
      <c r="D12" s="124"/>
      <c r="E12" s="2" t="s">
        <v>176</v>
      </c>
      <c r="F12" s="2" t="s">
        <v>177</v>
      </c>
      <c r="G12" s="2" t="s">
        <v>178</v>
      </c>
      <c r="H12" s="124"/>
      <c r="I12" s="2" t="s">
        <v>176</v>
      </c>
      <c r="J12" s="2" t="s">
        <v>177</v>
      </c>
      <c r="K12" s="2" t="s">
        <v>178</v>
      </c>
      <c r="L12" s="123"/>
      <c r="M12" s="124"/>
      <c r="N12" s="19"/>
    </row>
    <row r="13" spans="1:14" x14ac:dyDescent="0.25">
      <c r="A13" s="20" t="s">
        <v>179</v>
      </c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4">
        <v>6</v>
      </c>
      <c r="H13" s="14">
        <v>7</v>
      </c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9"/>
    </row>
    <row r="14" spans="1:14" x14ac:dyDescent="0.25">
      <c r="A14" s="124" t="s">
        <v>180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9"/>
    </row>
    <row r="15" spans="1:14" x14ac:dyDescent="0.25">
      <c r="A15" s="20">
        <v>1</v>
      </c>
      <c r="B15" s="21" t="s">
        <v>181</v>
      </c>
      <c r="C15" s="22" t="s">
        <v>182</v>
      </c>
      <c r="D15" s="23">
        <v>66903.3</v>
      </c>
      <c r="E15" s="24">
        <v>66898.899999999994</v>
      </c>
      <c r="F15" s="24">
        <v>4.4000000000000004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5" t="s">
        <v>25</v>
      </c>
      <c r="N15" s="19"/>
    </row>
    <row r="16" spans="1:14" x14ac:dyDescent="0.25">
      <c r="A16" s="20">
        <v>2</v>
      </c>
      <c r="B16" s="21" t="s">
        <v>183</v>
      </c>
      <c r="C16" s="22" t="s">
        <v>184</v>
      </c>
      <c r="D16" s="23">
        <v>66903.3</v>
      </c>
      <c r="E16" s="24">
        <v>66898.899999999994</v>
      </c>
      <c r="F16" s="24">
        <v>4.4000000000000004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5" t="s">
        <v>25</v>
      </c>
      <c r="N16" s="19"/>
    </row>
    <row r="17" spans="1:14" x14ac:dyDescent="0.25">
      <c r="A17" s="20">
        <v>3</v>
      </c>
      <c r="B17" s="21" t="s">
        <v>185</v>
      </c>
      <c r="C17" s="22" t="s">
        <v>186</v>
      </c>
      <c r="D17" s="23">
        <v>39004.400000000001</v>
      </c>
      <c r="E17" s="24">
        <v>39000</v>
      </c>
      <c r="F17" s="24">
        <v>4.4000000000000004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5" t="s">
        <v>25</v>
      </c>
      <c r="N17" s="19"/>
    </row>
    <row r="18" spans="1:14" x14ac:dyDescent="0.25">
      <c r="A18" s="20">
        <v>4</v>
      </c>
      <c r="B18" s="26" t="s">
        <v>187</v>
      </c>
      <c r="C18" s="27" t="s">
        <v>188</v>
      </c>
      <c r="D18" s="28">
        <v>4.4000000000000004</v>
      </c>
      <c r="E18" s="29">
        <v>0</v>
      </c>
      <c r="F18" s="29">
        <v>4.4000000000000004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30"/>
      <c r="N18" s="19"/>
    </row>
    <row r="19" spans="1:14" x14ac:dyDescent="0.25">
      <c r="A19" s="20">
        <v>5</v>
      </c>
      <c r="B19" s="26" t="s">
        <v>189</v>
      </c>
      <c r="C19" s="27" t="s">
        <v>190</v>
      </c>
      <c r="D19" s="28">
        <v>39000</v>
      </c>
      <c r="E19" s="29">
        <v>39000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0"/>
      <c r="N19" s="19"/>
    </row>
    <row r="20" spans="1:14" ht="25.5" x14ac:dyDescent="0.25">
      <c r="A20" s="20">
        <v>6</v>
      </c>
      <c r="B20" s="21" t="s">
        <v>191</v>
      </c>
      <c r="C20" s="22" t="s">
        <v>192</v>
      </c>
      <c r="D20" s="23">
        <v>27898.9</v>
      </c>
      <c r="E20" s="24">
        <v>27898.9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 t="s">
        <v>25</v>
      </c>
      <c r="N20" s="19"/>
    </row>
    <row r="21" spans="1:14" x14ac:dyDescent="0.25">
      <c r="A21" s="20">
        <v>7</v>
      </c>
      <c r="B21" s="26" t="s">
        <v>193</v>
      </c>
      <c r="C21" s="27" t="s">
        <v>194</v>
      </c>
      <c r="D21" s="28">
        <v>1950</v>
      </c>
      <c r="E21" s="29">
        <v>1950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30"/>
      <c r="N21" s="19"/>
    </row>
    <row r="22" spans="1:14" ht="25.5" x14ac:dyDescent="0.25">
      <c r="A22" s="20">
        <v>8</v>
      </c>
      <c r="B22" s="21" t="s">
        <v>195</v>
      </c>
      <c r="C22" s="22" t="s">
        <v>196</v>
      </c>
      <c r="D22" s="23">
        <v>3809.5</v>
      </c>
      <c r="E22" s="24">
        <v>3809.5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5" t="s">
        <v>25</v>
      </c>
      <c r="N22" s="19"/>
    </row>
    <row r="23" spans="1:14" x14ac:dyDescent="0.25">
      <c r="A23" s="20">
        <v>9</v>
      </c>
      <c r="B23" s="26" t="s">
        <v>197</v>
      </c>
      <c r="C23" s="27" t="s">
        <v>198</v>
      </c>
      <c r="D23" s="28">
        <v>2164.6999999999998</v>
      </c>
      <c r="E23" s="29">
        <v>2164.6999999999998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0"/>
      <c r="N23" s="19"/>
    </row>
    <row r="24" spans="1:14" ht="25.5" x14ac:dyDescent="0.25">
      <c r="A24" s="20">
        <v>10</v>
      </c>
      <c r="B24" s="26" t="s">
        <v>199</v>
      </c>
      <c r="C24" s="27" t="s">
        <v>200</v>
      </c>
      <c r="D24" s="28">
        <v>1644.8</v>
      </c>
      <c r="E24" s="29">
        <v>1644.8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30"/>
      <c r="N24" s="19"/>
    </row>
    <row r="25" spans="1:14" ht="25.5" x14ac:dyDescent="0.25">
      <c r="A25" s="20">
        <v>11</v>
      </c>
      <c r="B25" s="21" t="s">
        <v>201</v>
      </c>
      <c r="C25" s="22" t="s">
        <v>202</v>
      </c>
      <c r="D25" s="23">
        <v>22139.4</v>
      </c>
      <c r="E25" s="24">
        <v>22139.4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5" t="s">
        <v>25</v>
      </c>
      <c r="N25" s="19"/>
    </row>
    <row r="26" spans="1:14" ht="25.5" x14ac:dyDescent="0.25">
      <c r="A26" s="20">
        <v>12</v>
      </c>
      <c r="B26" s="26" t="s">
        <v>203</v>
      </c>
      <c r="C26" s="27" t="s">
        <v>202</v>
      </c>
      <c r="D26" s="28">
        <v>22139.4</v>
      </c>
      <c r="E26" s="29">
        <v>22139.4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30"/>
      <c r="N26" s="19"/>
    </row>
    <row r="27" spans="1:14" x14ac:dyDescent="0.25">
      <c r="A27" s="20">
        <v>13</v>
      </c>
      <c r="B27" s="21" t="s">
        <v>181</v>
      </c>
      <c r="C27" s="22" t="s">
        <v>204</v>
      </c>
      <c r="D27" s="23">
        <v>66903.3</v>
      </c>
      <c r="E27" s="24">
        <v>66898.899999999994</v>
      </c>
      <c r="F27" s="24">
        <v>4.4000000000000004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5"/>
      <c r="N27" s="19"/>
    </row>
    <row r="28" spans="1:14" x14ac:dyDescent="0.25">
      <c r="A28" s="20">
        <v>14</v>
      </c>
      <c r="B28" s="21" t="s">
        <v>181</v>
      </c>
      <c r="C28" s="22" t="s">
        <v>205</v>
      </c>
      <c r="D28" s="23">
        <v>66903.3</v>
      </c>
      <c r="E28" s="24">
        <v>66898.899999999994</v>
      </c>
      <c r="F28" s="24">
        <v>4.4000000000000004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5"/>
      <c r="N28" s="19"/>
    </row>
    <row r="29" spans="1:14" x14ac:dyDescent="0.25">
      <c r="C29" s="31"/>
    </row>
    <row r="30" spans="1:14" x14ac:dyDescent="0.25">
      <c r="C30" s="31"/>
    </row>
    <row r="31" spans="1:14" ht="15" customHeight="1" x14ac:dyDescent="0.25">
      <c r="C31" s="32"/>
    </row>
  </sheetData>
  <mergeCells count="19">
    <mergeCell ref="L11:L12"/>
    <mergeCell ref="M11:M12"/>
    <mergeCell ref="A14:M14"/>
    <mergeCell ref="C7:L7"/>
    <mergeCell ref="C8:L8"/>
    <mergeCell ref="C9:L9"/>
    <mergeCell ref="A11:A12"/>
    <mergeCell ref="B11:B12"/>
    <mergeCell ref="C11:C12"/>
    <mergeCell ref="D11:D12"/>
    <mergeCell ref="E11:G11"/>
    <mergeCell ref="H11:H12"/>
    <mergeCell ref="I11:K11"/>
    <mergeCell ref="E1:M1"/>
    <mergeCell ref="C2:L2"/>
    <mergeCell ref="C3:L3"/>
    <mergeCell ref="C5:L5"/>
    <mergeCell ref="A6:B6"/>
    <mergeCell ref="C6:L6"/>
  </mergeCells>
  <pageMargins left="0.31496062992125984" right="0.31496062992125984" top="0.35433070866141736" bottom="0.35433070866141736" header="0.31496062992125984" footer="0.31496062992125984"/>
  <pageSetup paperSize="9" scale="73" fitToHeight="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selection activeCell="M15" sqref="M15"/>
    </sheetView>
  </sheetViews>
  <sheetFormatPr defaultColWidth="9.140625" defaultRowHeight="15" x14ac:dyDescent="0.25"/>
  <cols>
    <col min="1" max="1" width="6.140625" style="15" bestFit="1" customWidth="1"/>
    <col min="2" max="2" width="15.140625" style="15" customWidth="1"/>
    <col min="3" max="3" width="40.7109375" style="15" customWidth="1"/>
    <col min="4" max="8" width="15.7109375" style="15" customWidth="1"/>
    <col min="9" max="9" width="13.28515625" style="15" customWidth="1"/>
    <col min="10" max="11" width="13.5703125" style="15" customWidth="1"/>
    <col min="12" max="12" width="14.7109375" style="15" customWidth="1"/>
    <col min="13" max="13" width="30.5703125" style="15" customWidth="1"/>
    <col min="14" max="14" width="9.140625" style="15" customWidth="1"/>
    <col min="15" max="16384" width="9.140625" style="15"/>
  </cols>
  <sheetData>
    <row r="1" spans="1:14" ht="26.45" customHeight="1" x14ac:dyDescent="0.25">
      <c r="A1" s="124" t="s">
        <v>167</v>
      </c>
      <c r="B1" s="125" t="s">
        <v>168</v>
      </c>
      <c r="C1" s="123" t="s">
        <v>169</v>
      </c>
      <c r="D1" s="123" t="s">
        <v>170</v>
      </c>
      <c r="E1" s="127" t="s">
        <v>171</v>
      </c>
      <c r="F1" s="128"/>
      <c r="G1" s="129"/>
      <c r="H1" s="123" t="s">
        <v>172</v>
      </c>
      <c r="I1" s="127" t="s">
        <v>173</v>
      </c>
      <c r="J1" s="128"/>
      <c r="K1" s="129"/>
      <c r="L1" s="123" t="s">
        <v>174</v>
      </c>
      <c r="M1" s="124" t="s">
        <v>175</v>
      </c>
      <c r="N1" s="19"/>
    </row>
    <row r="2" spans="1:14" ht="42" customHeight="1" x14ac:dyDescent="0.25">
      <c r="A2" s="124"/>
      <c r="B2" s="126"/>
      <c r="C2" s="123"/>
      <c r="D2" s="124"/>
      <c r="E2" s="2" t="s">
        <v>176</v>
      </c>
      <c r="F2" s="2" t="s">
        <v>177</v>
      </c>
      <c r="G2" s="2" t="s">
        <v>178</v>
      </c>
      <c r="H2" s="124"/>
      <c r="I2" s="2" t="s">
        <v>176</v>
      </c>
      <c r="J2" s="2" t="s">
        <v>177</v>
      </c>
      <c r="K2" s="2" t="s">
        <v>178</v>
      </c>
      <c r="L2" s="123"/>
      <c r="M2" s="124"/>
      <c r="N2" s="19"/>
    </row>
    <row r="3" spans="1:14" x14ac:dyDescent="0.25">
      <c r="A3" s="20" t="s">
        <v>179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9"/>
    </row>
    <row r="4" spans="1:14" x14ac:dyDescent="0.25">
      <c r="A4" s="124" t="s">
        <v>206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9"/>
    </row>
    <row r="5" spans="1:14" ht="25.5" x14ac:dyDescent="0.25">
      <c r="A5" s="20">
        <v>1</v>
      </c>
      <c r="B5" s="21" t="s">
        <v>181</v>
      </c>
      <c r="C5" s="22" t="s">
        <v>207</v>
      </c>
      <c r="D5" s="33">
        <v>16526.7</v>
      </c>
      <c r="E5" s="24">
        <v>15101.9</v>
      </c>
      <c r="F5" s="24">
        <v>1424.8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5" t="s">
        <v>25</v>
      </c>
      <c r="N5" s="19"/>
    </row>
    <row r="6" spans="1:14" x14ac:dyDescent="0.25">
      <c r="A6" s="20">
        <v>2</v>
      </c>
      <c r="B6" s="21" t="s">
        <v>208</v>
      </c>
      <c r="C6" s="22" t="s">
        <v>209</v>
      </c>
      <c r="D6" s="33">
        <v>16526.7</v>
      </c>
      <c r="E6" s="24">
        <v>15101.9</v>
      </c>
      <c r="F6" s="24">
        <v>1424.8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5" t="s">
        <v>25</v>
      </c>
      <c r="N6" s="19"/>
    </row>
    <row r="7" spans="1:14" x14ac:dyDescent="0.25">
      <c r="A7" s="20">
        <v>3</v>
      </c>
      <c r="B7" s="21" t="s">
        <v>210</v>
      </c>
      <c r="C7" s="22" t="s">
        <v>211</v>
      </c>
      <c r="D7" s="33">
        <v>16526.7</v>
      </c>
      <c r="E7" s="24">
        <v>15101.9</v>
      </c>
      <c r="F7" s="24">
        <v>1424.8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5" t="s">
        <v>25</v>
      </c>
      <c r="N7" s="19"/>
    </row>
    <row r="8" spans="1:14" x14ac:dyDescent="0.25">
      <c r="A8" s="20">
        <v>4</v>
      </c>
      <c r="B8" s="26" t="s">
        <v>212</v>
      </c>
      <c r="C8" s="27" t="s">
        <v>213</v>
      </c>
      <c r="D8" s="34">
        <v>16526.7</v>
      </c>
      <c r="E8" s="29">
        <v>15101.9</v>
      </c>
      <c r="F8" s="29">
        <v>1424.8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30"/>
      <c r="N8" s="19"/>
    </row>
    <row r="9" spans="1:14" x14ac:dyDescent="0.25">
      <c r="A9" s="20">
        <v>5</v>
      </c>
      <c r="B9" s="21" t="s">
        <v>181</v>
      </c>
      <c r="C9" s="22" t="s">
        <v>182</v>
      </c>
      <c r="D9" s="33">
        <v>50828.800000000003</v>
      </c>
      <c r="E9" s="24">
        <v>494.4</v>
      </c>
      <c r="F9" s="24">
        <v>50334.400000000001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5" t="s">
        <v>25</v>
      </c>
      <c r="N9" s="19"/>
    </row>
    <row r="10" spans="1:14" x14ac:dyDescent="0.25">
      <c r="A10" s="20">
        <v>6</v>
      </c>
      <c r="B10" s="21" t="s">
        <v>183</v>
      </c>
      <c r="C10" s="22" t="s">
        <v>184</v>
      </c>
      <c r="D10" s="33">
        <v>50828.800000000003</v>
      </c>
      <c r="E10" s="24">
        <v>494.4</v>
      </c>
      <c r="F10" s="24">
        <v>50334.400000000001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5" t="s">
        <v>25</v>
      </c>
      <c r="N10" s="19"/>
    </row>
    <row r="11" spans="1:14" x14ac:dyDescent="0.25">
      <c r="A11" s="20">
        <v>7</v>
      </c>
      <c r="B11" s="21" t="s">
        <v>185</v>
      </c>
      <c r="C11" s="22" t="s">
        <v>186</v>
      </c>
      <c r="D11" s="33">
        <v>494.4</v>
      </c>
      <c r="E11" s="24">
        <v>494.4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5" t="s">
        <v>25</v>
      </c>
      <c r="N11" s="19"/>
    </row>
    <row r="12" spans="1:14" x14ac:dyDescent="0.25">
      <c r="A12" s="20">
        <v>8</v>
      </c>
      <c r="B12" s="26" t="s">
        <v>187</v>
      </c>
      <c r="C12" s="27" t="s">
        <v>188</v>
      </c>
      <c r="D12" s="34">
        <v>494.4</v>
      </c>
      <c r="E12" s="29">
        <v>494.4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30"/>
      <c r="N12" s="19"/>
    </row>
    <row r="13" spans="1:14" ht="25.5" x14ac:dyDescent="0.25">
      <c r="A13" s="20">
        <v>9</v>
      </c>
      <c r="B13" s="21" t="s">
        <v>191</v>
      </c>
      <c r="C13" s="22" t="s">
        <v>192</v>
      </c>
      <c r="D13" s="33">
        <v>50334.400000000001</v>
      </c>
      <c r="E13" s="24">
        <v>0</v>
      </c>
      <c r="F13" s="24">
        <v>50334.400000000001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5" t="s">
        <v>25</v>
      </c>
      <c r="N13" s="19"/>
    </row>
    <row r="14" spans="1:14" ht="25.5" x14ac:dyDescent="0.25">
      <c r="A14" s="20">
        <v>10</v>
      </c>
      <c r="B14" s="21" t="s">
        <v>201</v>
      </c>
      <c r="C14" s="22" t="s">
        <v>202</v>
      </c>
      <c r="D14" s="33">
        <v>50334.400000000001</v>
      </c>
      <c r="E14" s="24">
        <v>0</v>
      </c>
      <c r="F14" s="24">
        <v>50334.400000000001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5" t="s">
        <v>25</v>
      </c>
      <c r="N14" s="19"/>
    </row>
    <row r="15" spans="1:14" ht="25.5" x14ac:dyDescent="0.25">
      <c r="A15" s="20">
        <v>11</v>
      </c>
      <c r="B15" s="26" t="s">
        <v>203</v>
      </c>
      <c r="C15" s="27" t="s">
        <v>202</v>
      </c>
      <c r="D15" s="34">
        <v>50334.400000000001</v>
      </c>
      <c r="E15" s="29">
        <v>0</v>
      </c>
      <c r="F15" s="29">
        <v>50334.400000000001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/>
      <c r="N15" s="19"/>
    </row>
    <row r="16" spans="1:14" x14ac:dyDescent="0.25">
      <c r="A16" s="20">
        <v>12</v>
      </c>
      <c r="B16" s="21" t="s">
        <v>181</v>
      </c>
      <c r="C16" s="22" t="s">
        <v>204</v>
      </c>
      <c r="D16" s="33">
        <v>67355.5</v>
      </c>
      <c r="E16" s="24">
        <v>15596.3</v>
      </c>
      <c r="F16" s="24">
        <v>51759.199999999997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5"/>
      <c r="N16" s="19"/>
    </row>
    <row r="17" spans="1:14" x14ac:dyDescent="0.25">
      <c r="A17" s="20">
        <v>13</v>
      </c>
      <c r="B17" s="21" t="s">
        <v>181</v>
      </c>
      <c r="C17" s="22" t="s">
        <v>205</v>
      </c>
      <c r="D17" s="33">
        <v>67355.5</v>
      </c>
      <c r="E17" s="24">
        <v>15596.3</v>
      </c>
      <c r="F17" s="24">
        <v>51759.199999999997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5"/>
      <c r="N17" s="19"/>
    </row>
    <row r="18" spans="1:14" x14ac:dyDescent="0.25">
      <c r="C18" s="31"/>
    </row>
    <row r="19" spans="1:14" x14ac:dyDescent="0.25">
      <c r="C19" s="31"/>
    </row>
    <row r="20" spans="1:14" x14ac:dyDescent="0.25">
      <c r="C20" s="32"/>
    </row>
    <row r="21" spans="1:14" x14ac:dyDescent="0.25">
      <c r="B21" s="15" t="s">
        <v>214</v>
      </c>
      <c r="E21" s="98" t="s">
        <v>215</v>
      </c>
      <c r="F21" s="98"/>
      <c r="G21" s="98"/>
      <c r="H21" s="98"/>
    </row>
    <row r="23" spans="1:14" x14ac:dyDescent="0.25">
      <c r="B23" s="15" t="s">
        <v>216</v>
      </c>
      <c r="D23" s="99" t="s">
        <v>217</v>
      </c>
      <c r="E23" s="99"/>
      <c r="F23" s="99"/>
      <c r="G23" s="99"/>
      <c r="H23" s="99"/>
    </row>
  </sheetData>
  <mergeCells count="12">
    <mergeCell ref="I1:K1"/>
    <mergeCell ref="L1:L2"/>
    <mergeCell ref="M1:M2"/>
    <mergeCell ref="A4:M4"/>
    <mergeCell ref="E21:H21"/>
    <mergeCell ref="D23:H23"/>
    <mergeCell ref="A1:A2"/>
    <mergeCell ref="B1:B2"/>
    <mergeCell ref="C1:C2"/>
    <mergeCell ref="D1:D2"/>
    <mergeCell ref="E1:G1"/>
    <mergeCell ref="H1:H2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47</vt:i4>
      </vt:variant>
    </vt:vector>
  </HeadingPairs>
  <TitlesOfParts>
    <vt:vector size="53" baseType="lpstr">
      <vt:lpstr>2-Форма</vt:lpstr>
      <vt:lpstr>РЖ</vt:lpstr>
      <vt:lpstr>Жамғарма</vt:lpstr>
      <vt:lpstr>Баланс</vt:lpstr>
      <vt:lpstr>ДЕБИТОРСКАЯ</vt:lpstr>
      <vt:lpstr>КРЕДИТОРСКАЯ</vt:lpstr>
      <vt:lpstr>ChapterCode</vt:lpstr>
      <vt:lpstr>'2-Форма'!FinancingLevel</vt:lpstr>
      <vt:lpstr>Жамғарма!FinancingLevel</vt:lpstr>
      <vt:lpstr>РЖ!FinancingLevel</vt:lpstr>
      <vt:lpstr>FinancingLevel</vt:lpstr>
      <vt:lpstr>'2-Форма'!FunctionalItem</vt:lpstr>
      <vt:lpstr>'2-Форма'!HeaderOrganization</vt:lpstr>
      <vt:lpstr>Баланс!ImportRow</vt:lpstr>
      <vt:lpstr>'2-Форма'!OnDate</vt:lpstr>
      <vt:lpstr>Баланс!OnDate</vt:lpstr>
      <vt:lpstr>ДЕБИТОРСКАЯ!OnDate</vt:lpstr>
      <vt:lpstr>Жамғарма!OnDate</vt:lpstr>
      <vt:lpstr>РЖ!OnDate</vt:lpstr>
      <vt:lpstr>'2-Форма'!Organization</vt:lpstr>
      <vt:lpstr>Баланс!Organization</vt:lpstr>
      <vt:lpstr>ДЕБИТОРСКАЯ!Organization</vt:lpstr>
      <vt:lpstr>Жамғарма!Organization</vt:lpstr>
      <vt:lpstr>РЖ!Organization</vt:lpstr>
      <vt:lpstr>'2-Форма'!Period</vt:lpstr>
      <vt:lpstr>Баланс!Period</vt:lpstr>
      <vt:lpstr>ДЕБИТОРСКАЯ!Period</vt:lpstr>
      <vt:lpstr>Жамғарма!Period</vt:lpstr>
      <vt:lpstr>РЖ!Period</vt:lpstr>
      <vt:lpstr>Жамғарма!R_10</vt:lpstr>
      <vt:lpstr>РЖ!R_10</vt:lpstr>
      <vt:lpstr>Жамғарма!R_112</vt:lpstr>
      <vt:lpstr>РЖ!R_112</vt:lpstr>
      <vt:lpstr>Жамғарма!R_113</vt:lpstr>
      <vt:lpstr>РЖ!R_113</vt:lpstr>
      <vt:lpstr>Жамғарма!R_12</vt:lpstr>
      <vt:lpstr>РЖ!R_12</vt:lpstr>
      <vt:lpstr>Жамғарма!R_3</vt:lpstr>
      <vt:lpstr>РЖ!R_3</vt:lpstr>
      <vt:lpstr>Жамғарма!R_5</vt:lpstr>
      <vt:lpstr>РЖ!R_5</vt:lpstr>
      <vt:lpstr>Жамғарма!R_6</vt:lpstr>
      <vt:lpstr>РЖ!R_6</vt:lpstr>
      <vt:lpstr>Жамғарма!R_7</vt:lpstr>
      <vt:lpstr>РЖ!R_7</vt:lpstr>
      <vt:lpstr>Жамғарма!R_8</vt:lpstr>
      <vt:lpstr>РЖ!R_8</vt:lpstr>
      <vt:lpstr>Жамғарма!R_9</vt:lpstr>
      <vt:lpstr>РЖ!R_9</vt:lpstr>
      <vt:lpstr>'2-Форма'!SettlementCode</vt:lpstr>
      <vt:lpstr>Жамғарма!SettlementCode</vt:lpstr>
      <vt:lpstr>РЖ!SettlementCode</vt:lpstr>
      <vt:lpstr>Баланс!Область_печати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2024-01-22T13:28:00Z</dcterms:modified>
</cp:coreProperties>
</file>